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20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21.xml.rels" ContentType="application/vnd.openxmlformats-package.relationships+xml"/>
  <Override PartName="/xl/worksheets/_rels/sheet9.xml.rels" ContentType="application/vnd.openxmlformats-package.relationships+xml"/>
  <Override PartName="/xl/worksheets/_rels/sheet22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_rels/sheet15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_rels/sheet18.xml.rels" ContentType="application/vnd.openxmlformats-package.relationships+xml"/>
  <Override PartName="/xl/worksheets/_rels/sheet19.xml.rels" ContentType="application/vnd.openxmlformats-package.relationships+xml"/>
  <Override PartName="/xl/worksheets/_rels/sheet23.xml.rels" ContentType="application/vnd.openxmlformats-package.relationships+xml"/>
  <Override PartName="/xl/worksheets/_rels/sheet24.xml.rels" ContentType="application/vnd.openxmlformats-package.relationships+xml"/>
  <Override PartName="/xl/worksheets/_rels/sheet25.xml.rels" ContentType="application/vnd.openxmlformats-package.relationships+xml"/>
  <Override PartName="/xl/worksheets/_rels/sheet26.xml.rels" ContentType="application/vnd.openxmlformats-package.relationships+xml"/>
  <Override PartName="/xl/worksheets/_rels/sheet27.xml.rels" ContentType="application/vnd.openxmlformats-package.relationships+xml"/>
  <Override PartName="/xl/worksheets/_rels/sheet28.xml.rels" ContentType="application/vnd.openxmlformats-package.relationship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Vierge" sheetId="1" state="visible" r:id="rId3"/>
    <sheet name="SYNTHESE" sheetId="2" state="visible" r:id="rId4"/>
    <sheet name="B" sheetId="3" state="visible" r:id="rId5"/>
    <sheet name="C" sheetId="4" state="visible" r:id="rId6"/>
    <sheet name="D" sheetId="5" state="visible" r:id="rId7"/>
    <sheet name="E" sheetId="6" state="visible" r:id="rId8"/>
    <sheet name="F" sheetId="7" state="visible" r:id="rId9"/>
    <sheet name="G" sheetId="8" state="visible" r:id="rId10"/>
    <sheet name="H" sheetId="9" state="visible" r:id="rId11"/>
    <sheet name="I" sheetId="10" state="visible" r:id="rId12"/>
    <sheet name="J" sheetId="11" state="visible" r:id="rId13"/>
    <sheet name="K" sheetId="12" state="visible" r:id="rId14"/>
    <sheet name="L" sheetId="13" state="visible" r:id="rId15"/>
    <sheet name="M" sheetId="14" state="visible" r:id="rId16"/>
    <sheet name="N" sheetId="15" state="visible" r:id="rId17"/>
    <sheet name="O" sheetId="16" state="visible" r:id="rId18"/>
    <sheet name="P" sheetId="17" state="visible" r:id="rId19"/>
    <sheet name="Q" sheetId="18" state="visible" r:id="rId20"/>
    <sheet name="R" sheetId="19" state="visible" r:id="rId21"/>
    <sheet name="S" sheetId="20" state="visible" r:id="rId22"/>
    <sheet name="T" sheetId="21" state="visible" r:id="rId23"/>
    <sheet name="U" sheetId="22" state="visible" r:id="rId24"/>
    <sheet name="V" sheetId="23" state="visible" r:id="rId25"/>
    <sheet name="W" sheetId="24" state="visible" r:id="rId26"/>
    <sheet name="X" sheetId="25" state="visible" r:id="rId27"/>
    <sheet name="A" sheetId="26" state="visible" r:id="rId28"/>
    <sheet name="Y" sheetId="27" state="visible" r:id="rId29"/>
    <sheet name="Z" sheetId="28" state="visible" r:id="rId30"/>
    <sheet name="Feuil2" sheetId="29" state="visible" r:id="rId31"/>
    <sheet name="Feuil3" sheetId="30" state="visible" r:id="rId32"/>
  </sheets>
  <definedNames>
    <definedName function="false" hidden="false" localSheetId="25" name="_xlnm.Print_Area" vbProcedure="false">A!$A$1:$J$34</definedName>
    <definedName function="false" hidden="false" localSheetId="2" name="_xlnm.Print_Area" vbProcedure="false">B!$A$1:$J$34</definedName>
    <definedName function="false" hidden="false" localSheetId="3" name="_xlnm.Print_Area" vbProcedure="false">C!$A$1:$J$34</definedName>
    <definedName function="false" hidden="false" localSheetId="4" name="_xlnm.Print_Area" vbProcedure="false">D!$A$1:$J$34</definedName>
    <definedName function="false" hidden="false" localSheetId="5" name="_xlnm.Print_Area" vbProcedure="false">E!$A$1:$J$34</definedName>
    <definedName function="false" hidden="false" localSheetId="6" name="_xlnm.Print_Area" vbProcedure="false">F!$A$1:$J$34</definedName>
    <definedName function="false" hidden="false" localSheetId="7" name="_xlnm.Print_Area" vbProcedure="false">G!$A$1:$J$34</definedName>
    <definedName function="false" hidden="false" localSheetId="8" name="_xlnm.Print_Area" vbProcedure="false">H!$A$1:$J$34</definedName>
    <definedName function="false" hidden="false" localSheetId="9" name="_xlnm.Print_Area" vbProcedure="false">I!$A$1:$J$34</definedName>
    <definedName function="false" hidden="false" localSheetId="10" name="_xlnm.Print_Area" vbProcedure="false">J!$A$1:$J$34</definedName>
    <definedName function="false" hidden="false" localSheetId="11" name="_xlnm.Print_Area" vbProcedure="false">K!$A$1:$J$34</definedName>
    <definedName function="false" hidden="false" localSheetId="12" name="_xlnm.Print_Area" vbProcedure="false">L!$A$1:$J$34</definedName>
    <definedName function="false" hidden="false" localSheetId="13" name="_xlnm.Print_Area" vbProcedure="false">M!$A$1:$J$34</definedName>
    <definedName function="false" hidden="false" localSheetId="14" name="_xlnm.Print_Area" vbProcedure="false">N!$A$1:$J$34</definedName>
    <definedName function="false" hidden="false" localSheetId="15" name="_xlnm.Print_Area" vbProcedure="false">O!$A$1:$J$34</definedName>
    <definedName function="false" hidden="false" localSheetId="16" name="_xlnm.Print_Area" vbProcedure="false">P!$A$1:$J$34</definedName>
    <definedName function="false" hidden="false" localSheetId="17" name="_xlnm.Print_Area" vbProcedure="false">Q!$A$1:$J$34</definedName>
    <definedName function="false" hidden="false" localSheetId="18" name="_xlnm.Print_Area" vbProcedure="false">R!$A$1:$J$34</definedName>
    <definedName function="false" hidden="false" localSheetId="19" name="_xlnm.Print_Area" vbProcedure="false">S!$A$1:$J$34</definedName>
    <definedName function="false" hidden="false" localSheetId="1" name="_xlnm.Print_Area" vbProcedure="false">SYNTHESE!$A$1:$K$35</definedName>
    <definedName function="false" hidden="false" localSheetId="20" name="_xlnm.Print_Area" vbProcedure="false">T!$A$1:$J$34</definedName>
    <definedName function="false" hidden="false" localSheetId="21" name="_xlnm.Print_Area" vbProcedure="false">U!$A$1:$J$34</definedName>
    <definedName function="false" hidden="false" localSheetId="22" name="_xlnm.Print_Area" vbProcedure="false">V!$A$1:$J$34</definedName>
    <definedName function="false" hidden="false" localSheetId="0" name="_xlnm.Print_Area" vbProcedure="false">Vierge!$A$1:$K$33</definedName>
    <definedName function="false" hidden="false" localSheetId="23" name="_xlnm.Print_Area" vbProcedure="false">W!$A$1:$J$34</definedName>
    <definedName function="false" hidden="false" localSheetId="24" name="_xlnm.Print_Area" vbProcedure="false">X!$A$1:$J$34</definedName>
    <definedName function="false" hidden="false" localSheetId="26" name="_xlnm.Print_Area" vbProcedure="false">Y!$A$1:$J$34</definedName>
    <definedName function="false" hidden="false" localSheetId="27" name="_xlnm.Print_Area" vbProcedure="false">Z!$A$1:$J$34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<sst xmlns="http://schemas.openxmlformats.org/spreadsheetml/2006/main" count="259" uniqueCount="56">
  <si>
    <t xml:space="preserve">NOM et Prénom du salarié :</t>
  </si>
  <si>
    <t xml:space="preserve">………………….………………………………..</t>
  </si>
  <si>
    <t xml:space="preserve">Tous les prix affichés en TTC</t>
  </si>
  <si>
    <t xml:space="preserve">250g</t>
  </si>
  <si>
    <t xml:space="preserve">500g</t>
  </si>
  <si>
    <t xml:space="preserve">750g</t>
  </si>
  <si>
    <t xml:space="preserve">1kg</t>
  </si>
  <si>
    <t xml:space="preserve">Chocolats</t>
  </si>
  <si>
    <t xml:space="preserve">Tarif</t>
  </si>
  <si>
    <t xml:space="preserve">Nbe boîtes</t>
  </si>
  <si>
    <t xml:space="preserve">RUBANS</t>
  </si>
  <si>
    <t xml:space="preserve">Mélange complet</t>
  </si>
  <si>
    <t xml:space="preserve">Turquoise</t>
  </si>
  <si>
    <t xml:space="preserve">Mélange lait &amp; noir</t>
  </si>
  <si>
    <t xml:space="preserve">Fuschia</t>
  </si>
  <si>
    <t xml:space="preserve">Mélange praliné</t>
  </si>
  <si>
    <t xml:space="preserve">Orange</t>
  </si>
  <si>
    <t xml:space="preserve">Mélange lait &amp; blanc</t>
  </si>
  <si>
    <t xml:space="preserve">Vert</t>
  </si>
  <si>
    <t xml:space="preserve">Blanc uniquement</t>
  </si>
  <si>
    <t xml:space="preserve">Blanc</t>
  </si>
  <si>
    <t xml:space="preserve">Mélange lait</t>
  </si>
  <si>
    <t xml:space="preserve">Brun</t>
  </si>
  <si>
    <t xml:space="preserve">Mélange noir</t>
  </si>
  <si>
    <t xml:space="preserve">Noir</t>
  </si>
  <si>
    <t xml:space="preserve">Totaux 1</t>
  </si>
  <si>
    <t xml:space="preserve">Spéciaux</t>
  </si>
  <si>
    <t xml:space="preserve">Mendiants</t>
  </si>
  <si>
    <t xml:space="preserve">Gris</t>
  </si>
  <si>
    <t xml:space="preserve">Orangettes</t>
  </si>
  <si>
    <t xml:space="preserve">Mauve</t>
  </si>
  <si>
    <t xml:space="preserve">Pates de fruits</t>
  </si>
  <si>
    <t xml:space="preserve">Rouge</t>
  </si>
  <si>
    <t xml:space="preserve">Cerisette</t>
  </si>
  <si>
    <t xml:space="preserve">bordeaux </t>
  </si>
  <si>
    <t xml:space="preserve">Pates d'amande</t>
  </si>
  <si>
    <t xml:space="preserve">écru</t>
  </si>
  <si>
    <t xml:space="preserve">liqueur forte</t>
  </si>
  <si>
    <t xml:space="preserve">bleu roi </t>
  </si>
  <si>
    <t xml:space="preserve">pralines sans sucre</t>
  </si>
  <si>
    <t xml:space="preserve">bleu marine</t>
  </si>
  <si>
    <t xml:space="preserve">caraques</t>
  </si>
  <si>
    <t xml:space="preserve">rose</t>
  </si>
  <si>
    <t xml:space="preserve">fruit de mer </t>
  </si>
  <si>
    <t xml:space="preserve">argenté</t>
  </si>
  <si>
    <t xml:space="preserve">Totaux 2</t>
  </si>
  <si>
    <t xml:space="preserve">TOTAL A PAYER (1+2) :</t>
  </si>
  <si>
    <t xml:space="preserve">     €</t>
  </si>
  <si>
    <t xml:space="preserve">Règlement par chèque à l'ordre "AU CAPRICE".</t>
  </si>
  <si>
    <t xml:space="preserve">AU CAPRICE PRALINES ARTISANALES BELGES BON DE COMMANDE 2025</t>
  </si>
  <si>
    <t xml:space="preserve">Cerissete emballé</t>
  </si>
  <si>
    <t xml:space="preserve">€</t>
  </si>
  <si>
    <t xml:space="preserve">NOM : </t>
  </si>
  <si>
    <t xml:space="preserve">A remettre avant le :</t>
  </si>
  <si>
    <t xml:space="preserve">Poids d'après quantités :</t>
  </si>
  <si>
    <t xml:space="preserve">kg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</si>
</sst>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€&quot;;[RED]\-#,##0.00&quot; €&quot;"/>
    <numFmt numFmtId="166" formatCode="0"/>
    <numFmt numFmtId="167" formatCode="#,##0.00_ ;[RED]\-#,##0.00\ 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theme="1"/>
      <name val="Arial Rounded MT Bold"/>
      <family val="2"/>
      <charset val="1"/>
    </font>
    <font>
      <sz val="13"/>
      <color theme="1"/>
      <name val="Arial Rounded MT Bold"/>
      <family val="2"/>
      <charset val="1"/>
    </font>
    <font>
      <sz val="15"/>
      <color theme="1"/>
      <name val="Arial Rounded MT Bold"/>
      <family val="2"/>
      <charset val="1"/>
    </font>
    <font>
      <sz val="12"/>
      <color theme="1"/>
      <name val="Arial Rounded MT Bold"/>
      <family val="2"/>
      <charset val="1"/>
    </font>
    <font>
      <sz val="11"/>
      <color theme="1"/>
      <name val="Arial Rounded MT Bold"/>
      <family val="2"/>
      <charset val="1"/>
    </font>
    <font>
      <sz val="15"/>
      <color theme="1"/>
      <name val="Baskerville Old Face"/>
      <family val="1"/>
      <charset val="1"/>
    </font>
    <font>
      <sz val="14"/>
      <color theme="1"/>
      <name val="Arial Rounded MT Bold"/>
      <family val="2"/>
      <charset val="1"/>
    </font>
    <font>
      <sz val="14"/>
      <color rgb="FFFF0000"/>
      <name val="Arial Black"/>
      <family val="2"/>
      <charset val="1"/>
    </font>
    <font>
      <sz val="20"/>
      <color theme="1"/>
      <name val="Arial Rounded MT Bold"/>
      <family val="2"/>
      <charset val="1"/>
    </font>
  </fonts>
  <fills count="2">
    <fill>
      <patternFill patternType="none"/>
    </fill>
    <fill>
      <patternFill patternType="gray125"/>
    </fill>
  </fills>
  <borders count="5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double"/>
      <right style="double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double"/>
      <right style="medium"/>
      <top style="medium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dashed"/>
      <diagonal/>
    </border>
    <border diagonalUp="false" diagonalDown="false">
      <left/>
      <right style="medium"/>
      <top style="thin"/>
      <bottom style="dashed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double"/>
      <right style="thin"/>
      <top style="thin"/>
      <bottom style="medium"/>
      <diagonal/>
    </border>
    <border diagonalUp="false" diagonalDown="false">
      <left style="thin"/>
      <right style="double"/>
      <top style="thin"/>
      <bottom style="dashed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dashed"/>
      <diagonal/>
    </border>
    <border diagonalUp="false" diagonalDown="false">
      <left style="thin"/>
      <right/>
      <top style="dashed"/>
      <bottom style="dashed"/>
      <diagonal/>
    </border>
    <border diagonalUp="false" diagonalDown="false">
      <left/>
      <right style="medium"/>
      <top style="dashed"/>
      <bottom style="dashed"/>
      <diagonal/>
    </border>
    <border diagonalUp="false" diagonalDown="false">
      <left style="thin"/>
      <right style="double"/>
      <top style="dashed"/>
      <bottom style="dashed"/>
      <diagonal/>
    </border>
    <border diagonalUp="false" diagonalDown="false">
      <left style="thin"/>
      <right style="medium"/>
      <top style="dashed"/>
      <bottom style="dashed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/>
      <right style="medium"/>
      <top style="dashed"/>
      <bottom style="thin"/>
      <diagonal/>
    </border>
    <border diagonalUp="false" diagonalDown="false">
      <left style="thin"/>
      <right/>
      <top style="dashed"/>
      <bottom style="medium"/>
      <diagonal/>
    </border>
    <border diagonalUp="false" diagonalDown="false">
      <left style="thin"/>
      <right style="double"/>
      <top style="dashed"/>
      <bottom style="medium"/>
      <diagonal/>
    </border>
    <border diagonalUp="false" diagonalDown="false">
      <left style="thin"/>
      <right style="medium"/>
      <top style="dashed"/>
      <bottom style="medium"/>
      <diagonal/>
    </border>
    <border diagonalUp="false" diagonalDown="false">
      <left/>
      <right style="mediumDashDot"/>
      <top/>
      <bottom/>
      <diagonal/>
    </border>
    <border diagonalUp="false" diagonalDown="false">
      <left style="mediumDashDot"/>
      <right/>
      <top/>
      <bottom style="mediumDashDot"/>
      <diagonal/>
    </border>
    <border diagonalUp="false" diagonalDown="false">
      <left style="double"/>
      <right/>
      <top/>
      <bottom/>
      <diagonal/>
    </border>
    <border diagonalUp="false" diagonalDown="false">
      <left style="mediumDashDot"/>
      <right style="double"/>
      <top/>
      <bottom style="mediumDashDot"/>
      <diagonal/>
    </border>
    <border diagonalUp="false" diagonalDown="false">
      <left style="mediumDashDot"/>
      <right style="medium"/>
      <top/>
      <bottom style="mediumDashDot"/>
      <diagonal/>
    </border>
    <border diagonalUp="false" diagonalDown="false">
      <left/>
      <right/>
      <top style="thin"/>
      <bottom style="dashed"/>
      <diagonal/>
    </border>
    <border diagonalUp="false" diagonalDown="false">
      <left style="medium"/>
      <right style="thin"/>
      <top style="thin"/>
      <bottom style="dashed"/>
      <diagonal/>
    </border>
    <border diagonalUp="false" diagonalDown="false">
      <left style="double"/>
      <right style="thin"/>
      <top style="dashed"/>
      <bottom style="dashed"/>
      <diagonal/>
    </border>
    <border diagonalUp="false" diagonalDown="false">
      <left/>
      <right style="thin"/>
      <top style="dashed"/>
      <bottom style="dashed"/>
      <diagonal/>
    </border>
    <border diagonalUp="false" diagonalDown="false">
      <left/>
      <right/>
      <top style="dashed"/>
      <bottom style="dashed"/>
      <diagonal/>
    </border>
    <border diagonalUp="false" diagonalDown="false">
      <left style="medium"/>
      <right style="thin"/>
      <top style="dashed"/>
      <bottom style="dashed"/>
      <diagonal/>
    </border>
    <border diagonalUp="false" diagonalDown="false">
      <left/>
      <right/>
      <top style="dashed"/>
      <bottom style="thin"/>
      <diagonal/>
    </border>
    <border diagonalUp="false" diagonalDown="false">
      <left style="medium"/>
      <right style="thin"/>
      <top style="dashed"/>
      <bottom style="medium"/>
      <diagonal/>
    </border>
    <border diagonalUp="false" diagonalDown="false">
      <left style="double"/>
      <right style="thin"/>
      <top style="dashed"/>
      <bottom style="medium"/>
      <diagonal/>
    </border>
    <border diagonalUp="false" diagonalDown="false">
      <left/>
      <right style="thin"/>
      <top style="dashed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double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double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3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3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3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3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3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3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3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4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4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5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4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104760</xdr:rowOff>
    </xdr:from>
    <xdr:to>
      <xdr:col>2</xdr:col>
      <xdr:colOff>701280</xdr:colOff>
      <xdr:row>15</xdr:row>
      <xdr:rowOff>251640</xdr:rowOff>
    </xdr:to>
    <xdr:sp>
      <xdr:nvSpPr>
        <xdr:cNvPr id="0" name="Flèche droite 1"/>
        <xdr:cNvSpPr/>
      </xdr:nvSpPr>
      <xdr:spPr>
        <a:xfrm>
          <a:off x="2026800" y="411300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117000</xdr:rowOff>
    </xdr:from>
    <xdr:to>
      <xdr:col>2</xdr:col>
      <xdr:colOff>722520</xdr:colOff>
      <xdr:row>28</xdr:row>
      <xdr:rowOff>263880</xdr:rowOff>
    </xdr:to>
    <xdr:sp>
      <xdr:nvSpPr>
        <xdr:cNvPr id="1" name="Flèche droite 2"/>
        <xdr:cNvSpPr/>
      </xdr:nvSpPr>
      <xdr:spPr>
        <a:xfrm>
          <a:off x="2048040" y="815148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113760</xdr:rowOff>
    </xdr:from>
    <xdr:to>
      <xdr:col>2</xdr:col>
      <xdr:colOff>701280</xdr:colOff>
      <xdr:row>15</xdr:row>
      <xdr:rowOff>260640</xdr:rowOff>
    </xdr:to>
    <xdr:sp>
      <xdr:nvSpPr>
        <xdr:cNvPr id="17" name="Flèche droite 1"/>
        <xdr:cNvSpPr/>
      </xdr:nvSpPr>
      <xdr:spPr>
        <a:xfrm>
          <a:off x="2026800" y="422712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126000</xdr:rowOff>
    </xdr:from>
    <xdr:to>
      <xdr:col>2</xdr:col>
      <xdr:colOff>722520</xdr:colOff>
      <xdr:row>28</xdr:row>
      <xdr:rowOff>272880</xdr:rowOff>
    </xdr:to>
    <xdr:sp>
      <xdr:nvSpPr>
        <xdr:cNvPr id="18" name="Flèche droite 2"/>
        <xdr:cNvSpPr/>
      </xdr:nvSpPr>
      <xdr:spPr>
        <a:xfrm>
          <a:off x="2048040" y="826596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113760</xdr:rowOff>
    </xdr:from>
    <xdr:to>
      <xdr:col>2</xdr:col>
      <xdr:colOff>701280</xdr:colOff>
      <xdr:row>15</xdr:row>
      <xdr:rowOff>260640</xdr:rowOff>
    </xdr:to>
    <xdr:sp>
      <xdr:nvSpPr>
        <xdr:cNvPr id="19" name="Flèche droite 1"/>
        <xdr:cNvSpPr/>
      </xdr:nvSpPr>
      <xdr:spPr>
        <a:xfrm>
          <a:off x="2026800" y="422712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126000</xdr:rowOff>
    </xdr:from>
    <xdr:to>
      <xdr:col>2</xdr:col>
      <xdr:colOff>722520</xdr:colOff>
      <xdr:row>28</xdr:row>
      <xdr:rowOff>272880</xdr:rowOff>
    </xdr:to>
    <xdr:sp>
      <xdr:nvSpPr>
        <xdr:cNvPr id="20" name="Flèche droite 2"/>
        <xdr:cNvSpPr/>
      </xdr:nvSpPr>
      <xdr:spPr>
        <a:xfrm>
          <a:off x="2048040" y="826596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113760</xdr:rowOff>
    </xdr:from>
    <xdr:to>
      <xdr:col>2</xdr:col>
      <xdr:colOff>701280</xdr:colOff>
      <xdr:row>15</xdr:row>
      <xdr:rowOff>260640</xdr:rowOff>
    </xdr:to>
    <xdr:sp>
      <xdr:nvSpPr>
        <xdr:cNvPr id="21" name="Flèche droite 1"/>
        <xdr:cNvSpPr/>
      </xdr:nvSpPr>
      <xdr:spPr>
        <a:xfrm>
          <a:off x="2026800" y="422712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126000</xdr:rowOff>
    </xdr:from>
    <xdr:to>
      <xdr:col>2</xdr:col>
      <xdr:colOff>722520</xdr:colOff>
      <xdr:row>28</xdr:row>
      <xdr:rowOff>272880</xdr:rowOff>
    </xdr:to>
    <xdr:sp>
      <xdr:nvSpPr>
        <xdr:cNvPr id="22" name="Flèche droite 2"/>
        <xdr:cNvSpPr/>
      </xdr:nvSpPr>
      <xdr:spPr>
        <a:xfrm>
          <a:off x="2048040" y="826596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113760</xdr:rowOff>
    </xdr:from>
    <xdr:to>
      <xdr:col>2</xdr:col>
      <xdr:colOff>701280</xdr:colOff>
      <xdr:row>15</xdr:row>
      <xdr:rowOff>260640</xdr:rowOff>
    </xdr:to>
    <xdr:sp>
      <xdr:nvSpPr>
        <xdr:cNvPr id="23" name="Flèche droite 1"/>
        <xdr:cNvSpPr/>
      </xdr:nvSpPr>
      <xdr:spPr>
        <a:xfrm>
          <a:off x="2026800" y="422712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126000</xdr:rowOff>
    </xdr:from>
    <xdr:to>
      <xdr:col>2</xdr:col>
      <xdr:colOff>722520</xdr:colOff>
      <xdr:row>28</xdr:row>
      <xdr:rowOff>272880</xdr:rowOff>
    </xdr:to>
    <xdr:sp>
      <xdr:nvSpPr>
        <xdr:cNvPr id="24" name="Flèche droite 2"/>
        <xdr:cNvSpPr/>
      </xdr:nvSpPr>
      <xdr:spPr>
        <a:xfrm>
          <a:off x="2048040" y="826596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113760</xdr:rowOff>
    </xdr:from>
    <xdr:to>
      <xdr:col>2</xdr:col>
      <xdr:colOff>701280</xdr:colOff>
      <xdr:row>15</xdr:row>
      <xdr:rowOff>260640</xdr:rowOff>
    </xdr:to>
    <xdr:sp>
      <xdr:nvSpPr>
        <xdr:cNvPr id="25" name="Flèche droite 1"/>
        <xdr:cNvSpPr/>
      </xdr:nvSpPr>
      <xdr:spPr>
        <a:xfrm>
          <a:off x="2026800" y="422712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126000</xdr:rowOff>
    </xdr:from>
    <xdr:to>
      <xdr:col>2</xdr:col>
      <xdr:colOff>722520</xdr:colOff>
      <xdr:row>28</xdr:row>
      <xdr:rowOff>272880</xdr:rowOff>
    </xdr:to>
    <xdr:sp>
      <xdr:nvSpPr>
        <xdr:cNvPr id="26" name="Flèche droite 2"/>
        <xdr:cNvSpPr/>
      </xdr:nvSpPr>
      <xdr:spPr>
        <a:xfrm>
          <a:off x="2048040" y="826596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113760</xdr:rowOff>
    </xdr:from>
    <xdr:to>
      <xdr:col>2</xdr:col>
      <xdr:colOff>701280</xdr:colOff>
      <xdr:row>15</xdr:row>
      <xdr:rowOff>260640</xdr:rowOff>
    </xdr:to>
    <xdr:sp>
      <xdr:nvSpPr>
        <xdr:cNvPr id="27" name="Flèche droite 1"/>
        <xdr:cNvSpPr/>
      </xdr:nvSpPr>
      <xdr:spPr>
        <a:xfrm>
          <a:off x="2026800" y="422712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126000</xdr:rowOff>
    </xdr:from>
    <xdr:to>
      <xdr:col>2</xdr:col>
      <xdr:colOff>722520</xdr:colOff>
      <xdr:row>28</xdr:row>
      <xdr:rowOff>272880</xdr:rowOff>
    </xdr:to>
    <xdr:sp>
      <xdr:nvSpPr>
        <xdr:cNvPr id="28" name="Flèche droite 2"/>
        <xdr:cNvSpPr/>
      </xdr:nvSpPr>
      <xdr:spPr>
        <a:xfrm>
          <a:off x="2048040" y="826596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113760</xdr:rowOff>
    </xdr:from>
    <xdr:to>
      <xdr:col>2</xdr:col>
      <xdr:colOff>701280</xdr:colOff>
      <xdr:row>15</xdr:row>
      <xdr:rowOff>260640</xdr:rowOff>
    </xdr:to>
    <xdr:sp>
      <xdr:nvSpPr>
        <xdr:cNvPr id="29" name="Flèche droite 1"/>
        <xdr:cNvSpPr/>
      </xdr:nvSpPr>
      <xdr:spPr>
        <a:xfrm>
          <a:off x="2026800" y="422712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126000</xdr:rowOff>
    </xdr:from>
    <xdr:to>
      <xdr:col>2</xdr:col>
      <xdr:colOff>722520</xdr:colOff>
      <xdr:row>28</xdr:row>
      <xdr:rowOff>272880</xdr:rowOff>
    </xdr:to>
    <xdr:sp>
      <xdr:nvSpPr>
        <xdr:cNvPr id="30" name="Flèche droite 2"/>
        <xdr:cNvSpPr/>
      </xdr:nvSpPr>
      <xdr:spPr>
        <a:xfrm>
          <a:off x="2048040" y="826596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113760</xdr:rowOff>
    </xdr:from>
    <xdr:to>
      <xdr:col>2</xdr:col>
      <xdr:colOff>701280</xdr:colOff>
      <xdr:row>15</xdr:row>
      <xdr:rowOff>260640</xdr:rowOff>
    </xdr:to>
    <xdr:sp>
      <xdr:nvSpPr>
        <xdr:cNvPr id="31" name="Flèche droite 1"/>
        <xdr:cNvSpPr/>
      </xdr:nvSpPr>
      <xdr:spPr>
        <a:xfrm>
          <a:off x="2026800" y="422712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126000</xdr:rowOff>
    </xdr:from>
    <xdr:to>
      <xdr:col>2</xdr:col>
      <xdr:colOff>722520</xdr:colOff>
      <xdr:row>28</xdr:row>
      <xdr:rowOff>272880</xdr:rowOff>
    </xdr:to>
    <xdr:sp>
      <xdr:nvSpPr>
        <xdr:cNvPr id="32" name="Flèche droite 2"/>
        <xdr:cNvSpPr/>
      </xdr:nvSpPr>
      <xdr:spPr>
        <a:xfrm>
          <a:off x="2048040" y="826596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113760</xdr:rowOff>
    </xdr:from>
    <xdr:to>
      <xdr:col>2</xdr:col>
      <xdr:colOff>701280</xdr:colOff>
      <xdr:row>15</xdr:row>
      <xdr:rowOff>260640</xdr:rowOff>
    </xdr:to>
    <xdr:sp>
      <xdr:nvSpPr>
        <xdr:cNvPr id="33" name="Flèche droite 1"/>
        <xdr:cNvSpPr/>
      </xdr:nvSpPr>
      <xdr:spPr>
        <a:xfrm>
          <a:off x="2026800" y="422712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126000</xdr:rowOff>
    </xdr:from>
    <xdr:to>
      <xdr:col>2</xdr:col>
      <xdr:colOff>722520</xdr:colOff>
      <xdr:row>28</xdr:row>
      <xdr:rowOff>272880</xdr:rowOff>
    </xdr:to>
    <xdr:sp>
      <xdr:nvSpPr>
        <xdr:cNvPr id="34" name="Flèche droite 2"/>
        <xdr:cNvSpPr/>
      </xdr:nvSpPr>
      <xdr:spPr>
        <a:xfrm>
          <a:off x="2048040" y="826596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113760</xdr:rowOff>
    </xdr:from>
    <xdr:to>
      <xdr:col>2</xdr:col>
      <xdr:colOff>701280</xdr:colOff>
      <xdr:row>15</xdr:row>
      <xdr:rowOff>260640</xdr:rowOff>
    </xdr:to>
    <xdr:sp>
      <xdr:nvSpPr>
        <xdr:cNvPr id="35" name="Flèche droite 1"/>
        <xdr:cNvSpPr/>
      </xdr:nvSpPr>
      <xdr:spPr>
        <a:xfrm>
          <a:off x="2026800" y="422712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126000</xdr:rowOff>
    </xdr:from>
    <xdr:to>
      <xdr:col>2</xdr:col>
      <xdr:colOff>722520</xdr:colOff>
      <xdr:row>28</xdr:row>
      <xdr:rowOff>272880</xdr:rowOff>
    </xdr:to>
    <xdr:sp>
      <xdr:nvSpPr>
        <xdr:cNvPr id="36" name="Flèche droite 2"/>
        <xdr:cNvSpPr/>
      </xdr:nvSpPr>
      <xdr:spPr>
        <a:xfrm>
          <a:off x="2048040" y="826596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13</xdr:row>
      <xdr:rowOff>161280</xdr:rowOff>
    </xdr:from>
    <xdr:to>
      <xdr:col>2</xdr:col>
      <xdr:colOff>701280</xdr:colOff>
      <xdr:row>13</xdr:row>
      <xdr:rowOff>308160</xdr:rowOff>
    </xdr:to>
    <xdr:sp>
      <xdr:nvSpPr>
        <xdr:cNvPr id="2" name="Flèche droite 1"/>
        <xdr:cNvSpPr/>
      </xdr:nvSpPr>
      <xdr:spPr>
        <a:xfrm>
          <a:off x="2026800" y="378900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113760</xdr:rowOff>
    </xdr:from>
    <xdr:to>
      <xdr:col>2</xdr:col>
      <xdr:colOff>701280</xdr:colOff>
      <xdr:row>15</xdr:row>
      <xdr:rowOff>260640</xdr:rowOff>
    </xdr:to>
    <xdr:sp>
      <xdr:nvSpPr>
        <xdr:cNvPr id="37" name="Flèche droite 1"/>
        <xdr:cNvSpPr/>
      </xdr:nvSpPr>
      <xdr:spPr>
        <a:xfrm>
          <a:off x="2026800" y="422712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126000</xdr:rowOff>
    </xdr:from>
    <xdr:to>
      <xdr:col>2</xdr:col>
      <xdr:colOff>722520</xdr:colOff>
      <xdr:row>28</xdr:row>
      <xdr:rowOff>272880</xdr:rowOff>
    </xdr:to>
    <xdr:sp>
      <xdr:nvSpPr>
        <xdr:cNvPr id="38" name="Flèche droite 2"/>
        <xdr:cNvSpPr/>
      </xdr:nvSpPr>
      <xdr:spPr>
        <a:xfrm>
          <a:off x="2048040" y="826596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113760</xdr:rowOff>
    </xdr:from>
    <xdr:to>
      <xdr:col>2</xdr:col>
      <xdr:colOff>701280</xdr:colOff>
      <xdr:row>15</xdr:row>
      <xdr:rowOff>260640</xdr:rowOff>
    </xdr:to>
    <xdr:sp>
      <xdr:nvSpPr>
        <xdr:cNvPr id="39" name="Flèche droite 1"/>
        <xdr:cNvSpPr/>
      </xdr:nvSpPr>
      <xdr:spPr>
        <a:xfrm>
          <a:off x="2026800" y="422712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126000</xdr:rowOff>
    </xdr:from>
    <xdr:to>
      <xdr:col>2</xdr:col>
      <xdr:colOff>722520</xdr:colOff>
      <xdr:row>28</xdr:row>
      <xdr:rowOff>272880</xdr:rowOff>
    </xdr:to>
    <xdr:sp>
      <xdr:nvSpPr>
        <xdr:cNvPr id="40" name="Flèche droite 2"/>
        <xdr:cNvSpPr/>
      </xdr:nvSpPr>
      <xdr:spPr>
        <a:xfrm>
          <a:off x="2048040" y="826596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113760</xdr:rowOff>
    </xdr:from>
    <xdr:to>
      <xdr:col>2</xdr:col>
      <xdr:colOff>701280</xdr:colOff>
      <xdr:row>15</xdr:row>
      <xdr:rowOff>260640</xdr:rowOff>
    </xdr:to>
    <xdr:sp>
      <xdr:nvSpPr>
        <xdr:cNvPr id="41" name="Flèche droite 1"/>
        <xdr:cNvSpPr/>
      </xdr:nvSpPr>
      <xdr:spPr>
        <a:xfrm>
          <a:off x="2026800" y="422712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126000</xdr:rowOff>
    </xdr:from>
    <xdr:to>
      <xdr:col>2</xdr:col>
      <xdr:colOff>722520</xdr:colOff>
      <xdr:row>28</xdr:row>
      <xdr:rowOff>272880</xdr:rowOff>
    </xdr:to>
    <xdr:sp>
      <xdr:nvSpPr>
        <xdr:cNvPr id="42" name="Flèche droite 2"/>
        <xdr:cNvSpPr/>
      </xdr:nvSpPr>
      <xdr:spPr>
        <a:xfrm>
          <a:off x="2048040" y="826596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113760</xdr:rowOff>
    </xdr:from>
    <xdr:to>
      <xdr:col>2</xdr:col>
      <xdr:colOff>701280</xdr:colOff>
      <xdr:row>15</xdr:row>
      <xdr:rowOff>260640</xdr:rowOff>
    </xdr:to>
    <xdr:sp>
      <xdr:nvSpPr>
        <xdr:cNvPr id="43" name="Flèche droite 1"/>
        <xdr:cNvSpPr/>
      </xdr:nvSpPr>
      <xdr:spPr>
        <a:xfrm>
          <a:off x="2026800" y="422712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126000</xdr:rowOff>
    </xdr:from>
    <xdr:to>
      <xdr:col>2</xdr:col>
      <xdr:colOff>722520</xdr:colOff>
      <xdr:row>28</xdr:row>
      <xdr:rowOff>272880</xdr:rowOff>
    </xdr:to>
    <xdr:sp>
      <xdr:nvSpPr>
        <xdr:cNvPr id="44" name="Flèche droite 2"/>
        <xdr:cNvSpPr/>
      </xdr:nvSpPr>
      <xdr:spPr>
        <a:xfrm>
          <a:off x="2048040" y="826596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113760</xdr:rowOff>
    </xdr:from>
    <xdr:to>
      <xdr:col>2</xdr:col>
      <xdr:colOff>701280</xdr:colOff>
      <xdr:row>15</xdr:row>
      <xdr:rowOff>260640</xdr:rowOff>
    </xdr:to>
    <xdr:sp>
      <xdr:nvSpPr>
        <xdr:cNvPr id="45" name="Flèche droite 1"/>
        <xdr:cNvSpPr/>
      </xdr:nvSpPr>
      <xdr:spPr>
        <a:xfrm>
          <a:off x="2026800" y="422712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126000</xdr:rowOff>
    </xdr:from>
    <xdr:to>
      <xdr:col>2</xdr:col>
      <xdr:colOff>722520</xdr:colOff>
      <xdr:row>28</xdr:row>
      <xdr:rowOff>272880</xdr:rowOff>
    </xdr:to>
    <xdr:sp>
      <xdr:nvSpPr>
        <xdr:cNvPr id="46" name="Flèche droite 2"/>
        <xdr:cNvSpPr/>
      </xdr:nvSpPr>
      <xdr:spPr>
        <a:xfrm>
          <a:off x="2048040" y="826596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113760</xdr:rowOff>
    </xdr:from>
    <xdr:to>
      <xdr:col>2</xdr:col>
      <xdr:colOff>701280</xdr:colOff>
      <xdr:row>15</xdr:row>
      <xdr:rowOff>260640</xdr:rowOff>
    </xdr:to>
    <xdr:sp>
      <xdr:nvSpPr>
        <xdr:cNvPr id="47" name="Flèche droite 1"/>
        <xdr:cNvSpPr/>
      </xdr:nvSpPr>
      <xdr:spPr>
        <a:xfrm>
          <a:off x="2026800" y="422712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126000</xdr:rowOff>
    </xdr:from>
    <xdr:to>
      <xdr:col>2</xdr:col>
      <xdr:colOff>722520</xdr:colOff>
      <xdr:row>28</xdr:row>
      <xdr:rowOff>272880</xdr:rowOff>
    </xdr:to>
    <xdr:sp>
      <xdr:nvSpPr>
        <xdr:cNvPr id="48" name="Flèche droite 2"/>
        <xdr:cNvSpPr/>
      </xdr:nvSpPr>
      <xdr:spPr>
        <a:xfrm>
          <a:off x="2048040" y="826596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339480</xdr:colOff>
      <xdr:row>15</xdr:row>
      <xdr:rowOff>155880</xdr:rowOff>
    </xdr:from>
    <xdr:to>
      <xdr:col>2</xdr:col>
      <xdr:colOff>732960</xdr:colOff>
      <xdr:row>15</xdr:row>
      <xdr:rowOff>264600</xdr:rowOff>
    </xdr:to>
    <xdr:sp>
      <xdr:nvSpPr>
        <xdr:cNvPr id="49" name="Flèche droite 1"/>
        <xdr:cNvSpPr/>
      </xdr:nvSpPr>
      <xdr:spPr>
        <a:xfrm>
          <a:off x="2058480" y="4269240"/>
          <a:ext cx="393480" cy="10872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157680</xdr:rowOff>
    </xdr:from>
    <xdr:to>
      <xdr:col>2</xdr:col>
      <xdr:colOff>722520</xdr:colOff>
      <xdr:row>28</xdr:row>
      <xdr:rowOff>266400</xdr:rowOff>
    </xdr:to>
    <xdr:sp>
      <xdr:nvSpPr>
        <xdr:cNvPr id="50" name="Flèche droite 2"/>
        <xdr:cNvSpPr/>
      </xdr:nvSpPr>
      <xdr:spPr>
        <a:xfrm>
          <a:off x="2048040" y="8297640"/>
          <a:ext cx="393480" cy="10872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113760</xdr:rowOff>
    </xdr:from>
    <xdr:to>
      <xdr:col>2</xdr:col>
      <xdr:colOff>701280</xdr:colOff>
      <xdr:row>15</xdr:row>
      <xdr:rowOff>260640</xdr:rowOff>
    </xdr:to>
    <xdr:sp>
      <xdr:nvSpPr>
        <xdr:cNvPr id="51" name="Flèche droite 1"/>
        <xdr:cNvSpPr/>
      </xdr:nvSpPr>
      <xdr:spPr>
        <a:xfrm>
          <a:off x="2026800" y="422712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126000</xdr:rowOff>
    </xdr:from>
    <xdr:to>
      <xdr:col>2</xdr:col>
      <xdr:colOff>722520</xdr:colOff>
      <xdr:row>28</xdr:row>
      <xdr:rowOff>272880</xdr:rowOff>
    </xdr:to>
    <xdr:sp>
      <xdr:nvSpPr>
        <xdr:cNvPr id="52" name="Flèche droite 2"/>
        <xdr:cNvSpPr/>
      </xdr:nvSpPr>
      <xdr:spPr>
        <a:xfrm>
          <a:off x="2048040" y="826596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113760</xdr:rowOff>
    </xdr:from>
    <xdr:to>
      <xdr:col>2</xdr:col>
      <xdr:colOff>701280</xdr:colOff>
      <xdr:row>15</xdr:row>
      <xdr:rowOff>260640</xdr:rowOff>
    </xdr:to>
    <xdr:sp>
      <xdr:nvSpPr>
        <xdr:cNvPr id="53" name="Flèche droite 1"/>
        <xdr:cNvSpPr/>
      </xdr:nvSpPr>
      <xdr:spPr>
        <a:xfrm>
          <a:off x="2026800" y="422712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126000</xdr:rowOff>
    </xdr:from>
    <xdr:to>
      <xdr:col>2</xdr:col>
      <xdr:colOff>722520</xdr:colOff>
      <xdr:row>28</xdr:row>
      <xdr:rowOff>272880</xdr:rowOff>
    </xdr:to>
    <xdr:sp>
      <xdr:nvSpPr>
        <xdr:cNvPr id="54" name="Flèche droite 2"/>
        <xdr:cNvSpPr/>
      </xdr:nvSpPr>
      <xdr:spPr>
        <a:xfrm>
          <a:off x="2048040" y="826596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339480</xdr:colOff>
      <xdr:row>28</xdr:row>
      <xdr:rowOff>178920</xdr:rowOff>
    </xdr:from>
    <xdr:to>
      <xdr:col>2</xdr:col>
      <xdr:colOff>732960</xdr:colOff>
      <xdr:row>28</xdr:row>
      <xdr:rowOff>287640</xdr:rowOff>
    </xdr:to>
    <xdr:sp>
      <xdr:nvSpPr>
        <xdr:cNvPr id="3" name="Flèche droite 1"/>
        <xdr:cNvSpPr/>
      </xdr:nvSpPr>
      <xdr:spPr>
        <a:xfrm>
          <a:off x="2058480" y="8318880"/>
          <a:ext cx="393480" cy="10872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350280</xdr:colOff>
      <xdr:row>15</xdr:row>
      <xdr:rowOff>155880</xdr:rowOff>
    </xdr:from>
    <xdr:to>
      <xdr:col>2</xdr:col>
      <xdr:colOff>743760</xdr:colOff>
      <xdr:row>15</xdr:row>
      <xdr:rowOff>264600</xdr:rowOff>
    </xdr:to>
    <xdr:sp>
      <xdr:nvSpPr>
        <xdr:cNvPr id="4" name="Flèche droite 2"/>
        <xdr:cNvSpPr/>
      </xdr:nvSpPr>
      <xdr:spPr>
        <a:xfrm>
          <a:off x="2069280" y="4269240"/>
          <a:ext cx="393480" cy="10872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155880</xdr:rowOff>
    </xdr:from>
    <xdr:to>
      <xdr:col>2</xdr:col>
      <xdr:colOff>701280</xdr:colOff>
      <xdr:row>15</xdr:row>
      <xdr:rowOff>264600</xdr:rowOff>
    </xdr:to>
    <xdr:sp>
      <xdr:nvSpPr>
        <xdr:cNvPr id="5" name="Flèche droite 1"/>
        <xdr:cNvSpPr/>
      </xdr:nvSpPr>
      <xdr:spPr>
        <a:xfrm>
          <a:off x="2026800" y="4269240"/>
          <a:ext cx="393480" cy="10872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339480</xdr:colOff>
      <xdr:row>28</xdr:row>
      <xdr:rowOff>178920</xdr:rowOff>
    </xdr:from>
    <xdr:to>
      <xdr:col>2</xdr:col>
      <xdr:colOff>732960</xdr:colOff>
      <xdr:row>28</xdr:row>
      <xdr:rowOff>287640</xdr:rowOff>
    </xdr:to>
    <xdr:sp>
      <xdr:nvSpPr>
        <xdr:cNvPr id="6" name="Flèche droite 2"/>
        <xdr:cNvSpPr/>
      </xdr:nvSpPr>
      <xdr:spPr>
        <a:xfrm>
          <a:off x="2058480" y="8318880"/>
          <a:ext cx="393480" cy="10872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329040</xdr:colOff>
      <xdr:row>15</xdr:row>
      <xdr:rowOff>145440</xdr:rowOff>
    </xdr:from>
    <xdr:to>
      <xdr:col>2</xdr:col>
      <xdr:colOff>722520</xdr:colOff>
      <xdr:row>15</xdr:row>
      <xdr:rowOff>254160</xdr:rowOff>
    </xdr:to>
    <xdr:sp>
      <xdr:nvSpPr>
        <xdr:cNvPr id="7" name="Flèche droite 1"/>
        <xdr:cNvSpPr/>
      </xdr:nvSpPr>
      <xdr:spPr>
        <a:xfrm>
          <a:off x="2048040" y="4258800"/>
          <a:ext cx="393480" cy="10872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189360</xdr:rowOff>
    </xdr:from>
    <xdr:to>
      <xdr:col>2</xdr:col>
      <xdr:colOff>722520</xdr:colOff>
      <xdr:row>28</xdr:row>
      <xdr:rowOff>298080</xdr:rowOff>
    </xdr:to>
    <xdr:sp>
      <xdr:nvSpPr>
        <xdr:cNvPr id="8" name="Flèche droite 2"/>
        <xdr:cNvSpPr/>
      </xdr:nvSpPr>
      <xdr:spPr>
        <a:xfrm>
          <a:off x="2048040" y="8329320"/>
          <a:ext cx="393480" cy="10872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113760</xdr:rowOff>
    </xdr:from>
    <xdr:to>
      <xdr:col>2</xdr:col>
      <xdr:colOff>701280</xdr:colOff>
      <xdr:row>15</xdr:row>
      <xdr:rowOff>260640</xdr:rowOff>
    </xdr:to>
    <xdr:sp>
      <xdr:nvSpPr>
        <xdr:cNvPr id="9" name="Flèche droite 1"/>
        <xdr:cNvSpPr/>
      </xdr:nvSpPr>
      <xdr:spPr>
        <a:xfrm>
          <a:off x="2026800" y="422712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126000</xdr:rowOff>
    </xdr:from>
    <xdr:to>
      <xdr:col>2</xdr:col>
      <xdr:colOff>722520</xdr:colOff>
      <xdr:row>28</xdr:row>
      <xdr:rowOff>272880</xdr:rowOff>
    </xdr:to>
    <xdr:sp>
      <xdr:nvSpPr>
        <xdr:cNvPr id="10" name="Flèche droite 2"/>
        <xdr:cNvSpPr/>
      </xdr:nvSpPr>
      <xdr:spPr>
        <a:xfrm>
          <a:off x="2048040" y="826596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318600</xdr:colOff>
      <xdr:row>15</xdr:row>
      <xdr:rowOff>166680</xdr:rowOff>
    </xdr:from>
    <xdr:to>
      <xdr:col>2</xdr:col>
      <xdr:colOff>712080</xdr:colOff>
      <xdr:row>15</xdr:row>
      <xdr:rowOff>275400</xdr:rowOff>
    </xdr:to>
    <xdr:sp>
      <xdr:nvSpPr>
        <xdr:cNvPr id="11" name="Flèche droite 1"/>
        <xdr:cNvSpPr/>
      </xdr:nvSpPr>
      <xdr:spPr>
        <a:xfrm>
          <a:off x="2037600" y="4280040"/>
          <a:ext cx="393480" cy="10872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318600</xdr:colOff>
      <xdr:row>28</xdr:row>
      <xdr:rowOff>168120</xdr:rowOff>
    </xdr:from>
    <xdr:to>
      <xdr:col>2</xdr:col>
      <xdr:colOff>712080</xdr:colOff>
      <xdr:row>28</xdr:row>
      <xdr:rowOff>276840</xdr:rowOff>
    </xdr:to>
    <xdr:sp>
      <xdr:nvSpPr>
        <xdr:cNvPr id="12" name="Flèche droite 2"/>
        <xdr:cNvSpPr/>
      </xdr:nvSpPr>
      <xdr:spPr>
        <a:xfrm>
          <a:off x="2037600" y="8308080"/>
          <a:ext cx="393480" cy="10872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113760</xdr:rowOff>
    </xdr:from>
    <xdr:to>
      <xdr:col>2</xdr:col>
      <xdr:colOff>701280</xdr:colOff>
      <xdr:row>15</xdr:row>
      <xdr:rowOff>260640</xdr:rowOff>
    </xdr:to>
    <xdr:sp>
      <xdr:nvSpPr>
        <xdr:cNvPr id="13" name="Flèche droite 1"/>
        <xdr:cNvSpPr/>
      </xdr:nvSpPr>
      <xdr:spPr>
        <a:xfrm>
          <a:off x="2026800" y="422712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126000</xdr:rowOff>
    </xdr:from>
    <xdr:to>
      <xdr:col>2</xdr:col>
      <xdr:colOff>722520</xdr:colOff>
      <xdr:row>28</xdr:row>
      <xdr:rowOff>272880</xdr:rowOff>
    </xdr:to>
    <xdr:sp>
      <xdr:nvSpPr>
        <xdr:cNvPr id="14" name="Flèche droite 2"/>
        <xdr:cNvSpPr/>
      </xdr:nvSpPr>
      <xdr:spPr>
        <a:xfrm>
          <a:off x="2048040" y="826596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307800</xdr:colOff>
      <xdr:row>15</xdr:row>
      <xdr:rowOff>113760</xdr:rowOff>
    </xdr:from>
    <xdr:to>
      <xdr:col>2</xdr:col>
      <xdr:colOff>701280</xdr:colOff>
      <xdr:row>15</xdr:row>
      <xdr:rowOff>260640</xdr:rowOff>
    </xdr:to>
    <xdr:sp>
      <xdr:nvSpPr>
        <xdr:cNvPr id="15" name="Flèche droite 1"/>
        <xdr:cNvSpPr/>
      </xdr:nvSpPr>
      <xdr:spPr>
        <a:xfrm>
          <a:off x="2026800" y="422712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2</xdr:col>
      <xdr:colOff>329040</xdr:colOff>
      <xdr:row>28</xdr:row>
      <xdr:rowOff>126000</xdr:rowOff>
    </xdr:from>
    <xdr:to>
      <xdr:col>2</xdr:col>
      <xdr:colOff>722520</xdr:colOff>
      <xdr:row>28</xdr:row>
      <xdr:rowOff>272880</xdr:rowOff>
    </xdr:to>
    <xdr:sp>
      <xdr:nvSpPr>
        <xdr:cNvPr id="16" name="Flèche droite 2"/>
        <xdr:cNvSpPr/>
      </xdr:nvSpPr>
      <xdr:spPr>
        <a:xfrm>
          <a:off x="2048040" y="8265960"/>
          <a:ext cx="393480" cy="146880"/>
        </a:xfrm>
        <a:prstGeom prst="rightArrow">
          <a:avLst>
            <a:gd name="adj1" fmla="val 50000"/>
            <a:gd name="adj2" fmla="val 50000"/>
          </a:avLst>
        </a:prstGeom>
        <a:noFill/>
        <a:ln w="25400">
          <a:solidFill>
            <a:srgbClr val="3a5f8b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22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23.x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drawing" Target="../drawings/drawing24.x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drawing" Target="../drawings/drawing25.x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drawing" Target="../drawings/drawing26.x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drawing" Target="../drawings/drawing27.xml"/>
</Relationships>
</file>

<file path=xl/worksheets/_rels/sheet28.xml.rels><?xml version="1.0" encoding="UTF-8"?>
<Relationships xmlns="http://schemas.openxmlformats.org/package/2006/relationships"><Relationship Id="rId1" Type="http://schemas.openxmlformats.org/officeDocument/2006/relationships/drawing" Target="../drawings/drawing28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N11" activeCellId="0" sqref="N11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57"/>
    <col collapsed="false" customWidth="true" hidden="false" outlineLevel="0" max="11" min="11" style="0" width="14.29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16.15" hidden="false" customHeight="false" outlineLevel="0" collapsed="false">
      <c r="A4" s="3" t="s">
        <v>1</v>
      </c>
    </row>
    <row r="6" customFormat="false" ht="15" hidden="false" customHeight="false" outlineLevel="0" collapsed="false">
      <c r="A6" s="0" t="s">
        <v>2</v>
      </c>
    </row>
    <row r="7" customFormat="false" ht="18.55" hidden="false" customHeight="false" outlineLevel="0" collapsed="false">
      <c r="C7" s="4" t="s">
        <v>3</v>
      </c>
      <c r="D7" s="4"/>
      <c r="E7" s="5" t="s">
        <v>4</v>
      </c>
      <c r="F7" s="5"/>
      <c r="G7" s="6" t="s">
        <v>5</v>
      </c>
      <c r="H7" s="6"/>
      <c r="I7" s="7" t="s">
        <v>6</v>
      </c>
      <c r="J7" s="7"/>
    </row>
    <row r="8" s="16" customFormat="true" ht="21" hidden="false" customHeight="true" outlineLevel="0" collapsed="false">
      <c r="A8" s="8" t="s">
        <v>7</v>
      </c>
      <c r="B8" s="8"/>
      <c r="C8" s="9" t="s">
        <v>8</v>
      </c>
      <c r="D8" s="10" t="s">
        <v>9</v>
      </c>
      <c r="E8" s="11" t="s">
        <v>8</v>
      </c>
      <c r="F8" s="12" t="s">
        <v>9</v>
      </c>
      <c r="G8" s="13" t="s">
        <v>8</v>
      </c>
      <c r="H8" s="10" t="s">
        <v>9</v>
      </c>
      <c r="I8" s="11" t="s">
        <v>8</v>
      </c>
      <c r="J8" s="14" t="s">
        <v>9</v>
      </c>
      <c r="K8" s="15" t="s">
        <v>10</v>
      </c>
    </row>
    <row r="9" s="16" customFormat="true" ht="26.25" hidden="false" customHeight="true" outlineLevel="0" collapsed="false">
      <c r="A9" s="17" t="s">
        <v>11</v>
      </c>
      <c r="B9" s="18"/>
      <c r="C9" s="19"/>
      <c r="D9" s="20"/>
      <c r="E9" s="21"/>
      <c r="F9" s="22"/>
      <c r="G9" s="23"/>
      <c r="H9" s="20"/>
      <c r="I9" s="21"/>
      <c r="J9" s="24"/>
      <c r="K9" s="15" t="s">
        <v>12</v>
      </c>
    </row>
    <row r="10" s="16" customFormat="true" ht="26.25" hidden="false" customHeight="true" outlineLevel="0" collapsed="false">
      <c r="A10" s="25" t="s">
        <v>13</v>
      </c>
      <c r="B10" s="26"/>
      <c r="C10" s="19"/>
      <c r="D10" s="27"/>
      <c r="E10" s="21"/>
      <c r="F10" s="28"/>
      <c r="G10" s="23"/>
      <c r="H10" s="27"/>
      <c r="I10" s="21"/>
      <c r="J10" s="29"/>
      <c r="K10" s="15" t="s">
        <v>14</v>
      </c>
    </row>
    <row r="11" s="16" customFormat="true" ht="26.25" hidden="false" customHeight="true" outlineLevel="0" collapsed="false">
      <c r="A11" s="25" t="s">
        <v>15</v>
      </c>
      <c r="B11" s="26"/>
      <c r="C11" s="19"/>
      <c r="D11" s="27"/>
      <c r="E11" s="21"/>
      <c r="F11" s="28"/>
      <c r="G11" s="23"/>
      <c r="H11" s="27"/>
      <c r="I11" s="21"/>
      <c r="J11" s="29"/>
      <c r="K11" s="15" t="s">
        <v>16</v>
      </c>
    </row>
    <row r="12" s="16" customFormat="true" ht="26.25" hidden="false" customHeight="true" outlineLevel="0" collapsed="false">
      <c r="A12" s="25" t="s">
        <v>17</v>
      </c>
      <c r="B12" s="26"/>
      <c r="C12" s="19"/>
      <c r="D12" s="27"/>
      <c r="E12" s="21"/>
      <c r="F12" s="28"/>
      <c r="G12" s="23"/>
      <c r="H12" s="27"/>
      <c r="I12" s="21"/>
      <c r="J12" s="29"/>
      <c r="K12" s="15" t="s">
        <v>18</v>
      </c>
    </row>
    <row r="13" s="16" customFormat="true" ht="26.25" hidden="false" customHeight="true" outlineLevel="0" collapsed="false">
      <c r="A13" s="25" t="s">
        <v>19</v>
      </c>
      <c r="B13" s="26"/>
      <c r="C13" s="19"/>
      <c r="D13" s="27"/>
      <c r="E13" s="21"/>
      <c r="F13" s="28"/>
      <c r="G13" s="23"/>
      <c r="H13" s="27"/>
      <c r="I13" s="21"/>
      <c r="J13" s="29"/>
      <c r="K13" s="15" t="s">
        <v>20</v>
      </c>
    </row>
    <row r="14" s="16" customFormat="true" ht="26.25" hidden="false" customHeight="true" outlineLevel="0" collapsed="false">
      <c r="A14" s="25" t="s">
        <v>21</v>
      </c>
      <c r="B14" s="26"/>
      <c r="C14" s="19"/>
      <c r="D14" s="27"/>
      <c r="E14" s="21"/>
      <c r="F14" s="28"/>
      <c r="G14" s="23"/>
      <c r="H14" s="27"/>
      <c r="I14" s="21"/>
      <c r="J14" s="29"/>
      <c r="K14" s="15" t="s">
        <v>22</v>
      </c>
    </row>
    <row r="15" s="16" customFormat="true" ht="26.25" hidden="false" customHeight="true" outlineLevel="0" collapsed="false">
      <c r="A15" s="30" t="s">
        <v>23</v>
      </c>
      <c r="B15" s="31"/>
      <c r="C15" s="19"/>
      <c r="D15" s="32"/>
      <c r="E15" s="21"/>
      <c r="F15" s="33"/>
      <c r="G15" s="23"/>
      <c r="H15" s="32"/>
      <c r="I15" s="21"/>
      <c r="J15" s="34"/>
      <c r="K15" s="15" t="s">
        <v>24</v>
      </c>
    </row>
    <row r="16" s="16" customFormat="true" ht="26.25" hidden="false" customHeight="true" outlineLevel="0" collapsed="false">
      <c r="B16" s="35" t="s">
        <v>25</v>
      </c>
      <c r="C16" s="35"/>
      <c r="D16" s="36" t="n">
        <f aca="false">$C$9*(D9+D10+D11+D12+D13++D14+D15)</f>
        <v>0</v>
      </c>
      <c r="E16" s="37"/>
      <c r="F16" s="38" t="n">
        <f aca="false">$E$9*(F9+F10+F11+F12+F13++F14+F15)</f>
        <v>0</v>
      </c>
      <c r="H16" s="36" t="n">
        <f aca="false">$G$9*(H9+H10+H11+H12+H13++H14+H15)</f>
        <v>0</v>
      </c>
      <c r="I16" s="37"/>
      <c r="J16" s="39" t="n">
        <f aca="false">$I$9*(J9+J10+J11+J12+J13++J14+J15)</f>
        <v>0</v>
      </c>
    </row>
    <row r="18" customFormat="false" ht="18.55" hidden="false" customHeight="false" outlineLevel="0" collapsed="false">
      <c r="C18" s="4" t="s">
        <v>3</v>
      </c>
      <c r="D18" s="4"/>
      <c r="E18" s="5" t="s">
        <v>4</v>
      </c>
      <c r="F18" s="5"/>
      <c r="G18" s="6" t="s">
        <v>5</v>
      </c>
      <c r="H18" s="6"/>
      <c r="I18" s="7" t="s">
        <v>6</v>
      </c>
      <c r="J18" s="7"/>
    </row>
    <row r="19" customFormat="false" ht="21" hidden="false" customHeight="true" outlineLevel="0" collapsed="false">
      <c r="A19" s="8" t="s">
        <v>26</v>
      </c>
      <c r="B19" s="8"/>
      <c r="C19" s="9" t="s">
        <v>8</v>
      </c>
      <c r="D19" s="10" t="s">
        <v>9</v>
      </c>
      <c r="E19" s="11" t="s">
        <v>8</v>
      </c>
      <c r="F19" s="12" t="s">
        <v>9</v>
      </c>
      <c r="G19" s="13" t="s">
        <v>8</v>
      </c>
      <c r="H19" s="10" t="s">
        <v>9</v>
      </c>
      <c r="I19" s="11" t="s">
        <v>8</v>
      </c>
      <c r="J19" s="14" t="s">
        <v>9</v>
      </c>
      <c r="K19" s="15" t="s">
        <v>10</v>
      </c>
    </row>
    <row r="20" s="16" customFormat="true" ht="26.25" hidden="false" customHeight="true" outlineLevel="0" collapsed="false">
      <c r="A20" s="25" t="s">
        <v>27</v>
      </c>
      <c r="B20" s="40"/>
      <c r="C20" s="41"/>
      <c r="D20" s="20"/>
      <c r="E20" s="42"/>
      <c r="F20" s="22"/>
      <c r="G20" s="43"/>
      <c r="H20" s="20"/>
      <c r="I20" s="42"/>
      <c r="J20" s="24"/>
      <c r="K20" s="15" t="s">
        <v>28</v>
      </c>
    </row>
    <row r="21" s="16" customFormat="true" ht="26.25" hidden="false" customHeight="true" outlineLevel="0" collapsed="false">
      <c r="A21" s="25" t="s">
        <v>29</v>
      </c>
      <c r="B21" s="44"/>
      <c r="C21" s="45"/>
      <c r="D21" s="27"/>
      <c r="E21" s="42"/>
      <c r="F21" s="28"/>
      <c r="G21" s="43"/>
      <c r="H21" s="27"/>
      <c r="I21" s="42"/>
      <c r="J21" s="29"/>
      <c r="K21" s="15" t="s">
        <v>30</v>
      </c>
    </row>
    <row r="22" s="16" customFormat="true" ht="26.25" hidden="false" customHeight="true" outlineLevel="0" collapsed="false">
      <c r="A22" s="25" t="s">
        <v>31</v>
      </c>
      <c r="B22" s="44"/>
      <c r="C22" s="45"/>
      <c r="D22" s="27"/>
      <c r="E22" s="42"/>
      <c r="F22" s="28"/>
      <c r="G22" s="43"/>
      <c r="H22" s="27"/>
      <c r="I22" s="42"/>
      <c r="J22" s="29"/>
      <c r="K22" s="15" t="s">
        <v>32</v>
      </c>
    </row>
    <row r="23" s="16" customFormat="true" ht="26.25" hidden="false" customHeight="true" outlineLevel="0" collapsed="false">
      <c r="A23" s="25" t="s">
        <v>33</v>
      </c>
      <c r="B23" s="44"/>
      <c r="C23" s="45"/>
      <c r="D23" s="27"/>
      <c r="E23" s="42"/>
      <c r="F23" s="28"/>
      <c r="G23" s="43"/>
      <c r="H23" s="27"/>
      <c r="I23" s="42"/>
      <c r="J23" s="29"/>
      <c r="K23" s="15" t="s">
        <v>34</v>
      </c>
    </row>
    <row r="24" s="16" customFormat="true" ht="26.25" hidden="false" customHeight="true" outlineLevel="0" collapsed="false">
      <c r="A24" s="25" t="s">
        <v>35</v>
      </c>
      <c r="B24" s="44"/>
      <c r="C24" s="45"/>
      <c r="D24" s="27"/>
      <c r="E24" s="42"/>
      <c r="F24" s="28"/>
      <c r="G24" s="43"/>
      <c r="H24" s="27"/>
      <c r="I24" s="42"/>
      <c r="J24" s="29"/>
      <c r="K24" s="15" t="s">
        <v>36</v>
      </c>
    </row>
    <row r="25" s="16" customFormat="true" ht="26.25" hidden="false" customHeight="true" outlineLevel="0" collapsed="false">
      <c r="A25" s="25" t="s">
        <v>37</v>
      </c>
      <c r="B25" s="44"/>
      <c r="C25" s="45"/>
      <c r="D25" s="27"/>
      <c r="E25" s="42"/>
      <c r="F25" s="28"/>
      <c r="G25" s="43"/>
      <c r="H25" s="27"/>
      <c r="I25" s="42"/>
      <c r="J25" s="29"/>
      <c r="K25" s="15" t="s">
        <v>38</v>
      </c>
    </row>
    <row r="26" s="16" customFormat="true" ht="26.25" hidden="false" customHeight="true" outlineLevel="0" collapsed="false">
      <c r="A26" s="25" t="s">
        <v>39</v>
      </c>
      <c r="B26" s="44"/>
      <c r="C26" s="45"/>
      <c r="D26" s="27"/>
      <c r="E26" s="42"/>
      <c r="F26" s="28"/>
      <c r="G26" s="43"/>
      <c r="H26" s="27"/>
      <c r="I26" s="42"/>
      <c r="J26" s="29"/>
      <c r="K26" s="15" t="s">
        <v>40</v>
      </c>
    </row>
    <row r="27" s="16" customFormat="true" ht="26.25" hidden="false" customHeight="true" outlineLevel="0" collapsed="false">
      <c r="A27" s="25" t="s">
        <v>41</v>
      </c>
      <c r="B27" s="44"/>
      <c r="C27" s="45"/>
      <c r="D27" s="27"/>
      <c r="E27" s="42"/>
      <c r="F27" s="28"/>
      <c r="G27" s="43"/>
      <c r="H27" s="27"/>
      <c r="I27" s="42"/>
      <c r="J27" s="29"/>
      <c r="K27" s="15" t="s">
        <v>42</v>
      </c>
    </row>
    <row r="28" s="16" customFormat="true" ht="26.25" hidden="false" customHeight="true" outlineLevel="0" collapsed="false">
      <c r="A28" s="30" t="s">
        <v>43</v>
      </c>
      <c r="B28" s="46"/>
      <c r="C28" s="47"/>
      <c r="D28" s="32"/>
      <c r="E28" s="48"/>
      <c r="F28" s="33"/>
      <c r="G28" s="49"/>
      <c r="H28" s="32"/>
      <c r="I28" s="48"/>
      <c r="J28" s="34"/>
      <c r="K28" s="15" t="s">
        <v>44</v>
      </c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47</v>
      </c>
    </row>
    <row r="32" customFormat="false" ht="10.5" hidden="false" customHeight="true" outlineLevel="0" collapsed="false">
      <c r="H32" s="50"/>
      <c r="I32" s="50"/>
      <c r="J32" s="52"/>
    </row>
    <row r="33" customFormat="false" ht="16.15" hidden="false" customHeight="false" outlineLevel="0" collapsed="false">
      <c r="H33" s="53"/>
      <c r="I33" s="53" t="s">
        <v>48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28" activeCellId="0" sqref="J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28" activeCellId="0" sqref="J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28" activeCellId="0" sqref="J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I28" activeCellId="0" sqref="I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28" activeCellId="0" sqref="J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28" activeCellId="0" sqref="J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28" activeCellId="0" sqref="J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28" activeCellId="0" sqref="J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28" activeCellId="0" sqref="J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28" activeCellId="0" sqref="J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33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100" zoomScalePageLayoutView="80" workbookViewId="0">
      <selection pane="topLeft" activeCell="I26" activeCellId="0" sqref="I26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3" min="3" style="0" width="11.43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  <col collapsed="false" customWidth="true" hidden="false" outlineLevel="0" max="11" min="11" style="0" width="14.14"/>
  </cols>
  <sheetData>
    <row r="2" customFormat="false" ht="17.35" hidden="false" customHeight="false" outlineLevel="0" collapsed="false">
      <c r="A2" s="54" t="s">
        <v>49</v>
      </c>
      <c r="B2" s="54"/>
      <c r="C2" s="54"/>
      <c r="D2" s="54"/>
      <c r="E2" s="54"/>
      <c r="F2" s="54"/>
      <c r="G2" s="54"/>
      <c r="H2" s="54"/>
      <c r="I2" s="54"/>
      <c r="J2" s="54"/>
    </row>
    <row r="4" customFormat="false" ht="15" hidden="false" customHeight="false" outlineLevel="0" collapsed="false">
      <c r="A4" s="0" t="s">
        <v>2</v>
      </c>
    </row>
    <row r="5" customFormat="false" ht="18.55" hidden="false" customHeight="false" outlineLevel="0" collapsed="false">
      <c r="C5" s="4" t="s">
        <v>3</v>
      </c>
      <c r="D5" s="4"/>
      <c r="E5" s="5" t="s">
        <v>4</v>
      </c>
      <c r="F5" s="5"/>
      <c r="G5" s="6" t="s">
        <v>5</v>
      </c>
      <c r="H5" s="6"/>
      <c r="I5" s="7" t="s">
        <v>6</v>
      </c>
      <c r="J5" s="7"/>
    </row>
    <row r="6" s="16" customFormat="true" ht="21" hidden="false" customHeight="true" outlineLevel="0" collapsed="false">
      <c r="A6" s="8" t="s">
        <v>7</v>
      </c>
      <c r="B6" s="8"/>
      <c r="C6" s="9" t="s">
        <v>8</v>
      </c>
      <c r="D6" s="10" t="s">
        <v>9</v>
      </c>
      <c r="E6" s="11" t="s">
        <v>8</v>
      </c>
      <c r="F6" s="12" t="s">
        <v>9</v>
      </c>
      <c r="G6" s="13" t="s">
        <v>8</v>
      </c>
      <c r="H6" s="10" t="s">
        <v>9</v>
      </c>
      <c r="I6" s="11" t="s">
        <v>8</v>
      </c>
      <c r="J6" s="14" t="s">
        <v>9</v>
      </c>
      <c r="K6" s="15" t="s">
        <v>10</v>
      </c>
    </row>
    <row r="7" s="16" customFormat="true" ht="26.25" hidden="false" customHeight="true" outlineLevel="0" collapsed="false">
      <c r="A7" s="17" t="s">
        <v>11</v>
      </c>
      <c r="B7" s="18"/>
      <c r="C7" s="19" t="n">
        <v>7.9</v>
      </c>
      <c r="D7" s="55" t="n">
        <v>0</v>
      </c>
      <c r="E7" s="21" t="n">
        <v>15.8</v>
      </c>
      <c r="F7" s="56" t="n">
        <v>0</v>
      </c>
      <c r="G7" s="23" t="n">
        <v>23.7</v>
      </c>
      <c r="H7" s="55" t="n">
        <v>0</v>
      </c>
      <c r="I7" s="21" t="n">
        <v>31.6</v>
      </c>
      <c r="J7" s="57" t="n">
        <v>0</v>
      </c>
      <c r="K7" s="15" t="s">
        <v>12</v>
      </c>
    </row>
    <row r="8" s="16" customFormat="true" ht="26.25" hidden="false" customHeight="true" outlineLevel="0" collapsed="false">
      <c r="A8" s="25" t="s">
        <v>13</v>
      </c>
      <c r="B8" s="26"/>
      <c r="C8" s="19"/>
      <c r="D8" s="55" t="n">
        <v>0</v>
      </c>
      <c r="E8" s="21"/>
      <c r="F8" s="56" t="n">
        <v>0</v>
      </c>
      <c r="G8" s="23"/>
      <c r="H8" s="55" t="n">
        <v>0</v>
      </c>
      <c r="I8" s="21"/>
      <c r="J8" s="57" t="n">
        <v>0</v>
      </c>
      <c r="K8" s="15" t="s">
        <v>14</v>
      </c>
    </row>
    <row r="9" s="16" customFormat="true" ht="26.25" hidden="false" customHeight="true" outlineLevel="0" collapsed="false">
      <c r="A9" s="25" t="s">
        <v>15</v>
      </c>
      <c r="B9" s="26"/>
      <c r="C9" s="19"/>
      <c r="D9" s="55" t="n">
        <v>0</v>
      </c>
      <c r="E9" s="21"/>
      <c r="F9" s="56" t="n">
        <v>0</v>
      </c>
      <c r="G9" s="23"/>
      <c r="H9" s="55" t="n">
        <v>0</v>
      </c>
      <c r="I9" s="21"/>
      <c r="J9" s="57" t="n">
        <v>0</v>
      </c>
      <c r="K9" s="15" t="s">
        <v>16</v>
      </c>
    </row>
    <row r="10" s="16" customFormat="true" ht="26.25" hidden="false" customHeight="true" outlineLevel="0" collapsed="false">
      <c r="A10" s="25" t="s">
        <v>17</v>
      </c>
      <c r="B10" s="26"/>
      <c r="C10" s="19"/>
      <c r="D10" s="55" t="n">
        <v>0</v>
      </c>
      <c r="E10" s="21"/>
      <c r="F10" s="56" t="n">
        <v>0</v>
      </c>
      <c r="G10" s="23"/>
      <c r="H10" s="55" t="n">
        <v>0</v>
      </c>
      <c r="I10" s="21"/>
      <c r="J10" s="57" t="n">
        <v>0</v>
      </c>
      <c r="K10" s="15" t="s">
        <v>18</v>
      </c>
    </row>
    <row r="11" s="16" customFormat="true" ht="26.25" hidden="false" customHeight="true" outlineLevel="0" collapsed="false">
      <c r="A11" s="25" t="s">
        <v>19</v>
      </c>
      <c r="B11" s="26"/>
      <c r="C11" s="19"/>
      <c r="D11" s="55" t="n">
        <v>0</v>
      </c>
      <c r="E11" s="21"/>
      <c r="F11" s="56" t="n">
        <v>0</v>
      </c>
      <c r="G11" s="23"/>
      <c r="H11" s="55" t="n">
        <v>0</v>
      </c>
      <c r="I11" s="21"/>
      <c r="J11" s="57" t="n">
        <v>0</v>
      </c>
      <c r="K11" s="15" t="s">
        <v>20</v>
      </c>
    </row>
    <row r="12" s="16" customFormat="true" ht="26.25" hidden="false" customHeight="true" outlineLevel="0" collapsed="false">
      <c r="A12" s="25" t="s">
        <v>21</v>
      </c>
      <c r="B12" s="26"/>
      <c r="C12" s="19"/>
      <c r="D12" s="55" t="n">
        <v>0</v>
      </c>
      <c r="E12" s="21"/>
      <c r="F12" s="58" t="n">
        <v>0</v>
      </c>
      <c r="G12" s="23"/>
      <c r="H12" s="55" t="n">
        <v>0</v>
      </c>
      <c r="I12" s="21"/>
      <c r="J12" s="59" t="n">
        <v>0</v>
      </c>
      <c r="K12" s="15" t="s">
        <v>22</v>
      </c>
    </row>
    <row r="13" s="16" customFormat="true" ht="26.25" hidden="false" customHeight="true" outlineLevel="0" collapsed="false">
      <c r="A13" s="30" t="s">
        <v>23</v>
      </c>
      <c r="B13" s="31"/>
      <c r="C13" s="19"/>
      <c r="D13" s="60" t="n">
        <v>0</v>
      </c>
      <c r="E13" s="21"/>
      <c r="F13" s="60" t="n">
        <v>0</v>
      </c>
      <c r="G13" s="23"/>
      <c r="H13" s="60" t="n">
        <v>0</v>
      </c>
      <c r="I13" s="21"/>
      <c r="J13" s="61" t="n">
        <v>0</v>
      </c>
      <c r="K13" s="15" t="s">
        <v>24</v>
      </c>
    </row>
    <row r="14" s="16" customFormat="true" ht="26.25" hidden="false" customHeight="true" outlineLevel="0" collapsed="false">
      <c r="B14" s="35" t="s">
        <v>25</v>
      </c>
      <c r="C14" s="35"/>
      <c r="D14" s="36" t="n">
        <f aca="false">$C$7*(D7+D8+D9+D10+D11++D12+D13)</f>
        <v>0</v>
      </c>
      <c r="E14" s="37"/>
      <c r="F14" s="38" t="n">
        <f aca="false">$E$7*(F7+F8+F9+F10+F11++F12+F13)</f>
        <v>0</v>
      </c>
      <c r="H14" s="36" t="n">
        <f aca="false">$G$7*(H7+H8+H9+H10+H11++H12+H13)</f>
        <v>0</v>
      </c>
      <c r="I14" s="37"/>
      <c r="J14" s="39" t="n">
        <f aca="false">$I$7*(J7+J8+J9+J10+J11++J12+J13)</f>
        <v>0</v>
      </c>
    </row>
    <row r="16" customFormat="false" ht="18.55" hidden="false" customHeight="false" outlineLevel="0" collapsed="false">
      <c r="C16" s="4" t="s">
        <v>3</v>
      </c>
      <c r="D16" s="4"/>
      <c r="E16" s="5" t="s">
        <v>4</v>
      </c>
      <c r="F16" s="5"/>
      <c r="G16" s="6" t="s">
        <v>5</v>
      </c>
      <c r="H16" s="6"/>
      <c r="I16" s="7" t="s">
        <v>6</v>
      </c>
      <c r="J16" s="7"/>
    </row>
    <row r="17" customFormat="false" ht="21" hidden="false" customHeight="true" outlineLevel="0" collapsed="false">
      <c r="A17" s="8" t="s">
        <v>26</v>
      </c>
      <c r="B17" s="8"/>
      <c r="C17" s="9" t="s">
        <v>8</v>
      </c>
      <c r="D17" s="10" t="s">
        <v>9</v>
      </c>
      <c r="E17" s="11" t="s">
        <v>8</v>
      </c>
      <c r="F17" s="12" t="s">
        <v>9</v>
      </c>
      <c r="G17" s="13" t="s">
        <v>8</v>
      </c>
      <c r="H17" s="10" t="s">
        <v>9</v>
      </c>
      <c r="I17" s="11" t="s">
        <v>8</v>
      </c>
      <c r="J17" s="14" t="n">
        <v>0</v>
      </c>
      <c r="K17" s="15" t="s">
        <v>10</v>
      </c>
    </row>
    <row r="18" s="16" customFormat="true" ht="26.25" hidden="false" customHeight="true" outlineLevel="0" collapsed="false">
      <c r="A18" s="25" t="s">
        <v>27</v>
      </c>
      <c r="B18" s="40"/>
      <c r="C18" s="41" t="n">
        <v>8.9</v>
      </c>
      <c r="D18" s="55" t="n">
        <v>0</v>
      </c>
      <c r="E18" s="42" t="n">
        <v>17.8</v>
      </c>
      <c r="F18" s="62" t="n">
        <v>0</v>
      </c>
      <c r="G18" s="43" t="n">
        <v>26.7</v>
      </c>
      <c r="H18" s="55" t="n">
        <v>0</v>
      </c>
      <c r="I18" s="42" t="n">
        <v>35.6</v>
      </c>
      <c r="J18" s="57" t="n">
        <v>0</v>
      </c>
      <c r="K18" s="15" t="s">
        <v>28</v>
      </c>
    </row>
    <row r="19" s="16" customFormat="true" ht="26.25" hidden="false" customHeight="true" outlineLevel="0" collapsed="false">
      <c r="A19" s="25" t="s">
        <v>29</v>
      </c>
      <c r="B19" s="44"/>
      <c r="C19" s="45" t="n">
        <v>8.5</v>
      </c>
      <c r="D19" s="55" t="n">
        <v>0</v>
      </c>
      <c r="E19" s="42" t="n">
        <v>17</v>
      </c>
      <c r="F19" s="62" t="n">
        <v>0</v>
      </c>
      <c r="G19" s="43" t="n">
        <v>25.5</v>
      </c>
      <c r="H19" s="55" t="n">
        <v>0</v>
      </c>
      <c r="I19" s="42" t="n">
        <v>34</v>
      </c>
      <c r="J19" s="57" t="n">
        <v>0</v>
      </c>
      <c r="K19" s="15" t="s">
        <v>30</v>
      </c>
    </row>
    <row r="20" s="16" customFormat="true" ht="26.25" hidden="false" customHeight="true" outlineLevel="0" collapsed="false">
      <c r="A20" s="25" t="s">
        <v>31</v>
      </c>
      <c r="B20" s="44"/>
      <c r="C20" s="45" t="n">
        <v>7.9</v>
      </c>
      <c r="D20" s="55" t="n">
        <v>0</v>
      </c>
      <c r="E20" s="42" t="n">
        <v>15.8</v>
      </c>
      <c r="F20" s="62" t="n">
        <v>0</v>
      </c>
      <c r="G20" s="43" t="n">
        <v>23.7</v>
      </c>
      <c r="H20" s="55" t="n">
        <v>0</v>
      </c>
      <c r="I20" s="42" t="n">
        <v>31.6</v>
      </c>
      <c r="J20" s="57" t="n">
        <v>0</v>
      </c>
      <c r="K20" s="15" t="s">
        <v>32</v>
      </c>
    </row>
    <row r="21" s="16" customFormat="true" ht="26.25" hidden="false" customHeight="true" outlineLevel="0" collapsed="false">
      <c r="A21" s="25" t="s">
        <v>50</v>
      </c>
      <c r="B21" s="44"/>
      <c r="C21" s="45" t="n">
        <v>7.9</v>
      </c>
      <c r="D21" s="55" t="n">
        <v>0</v>
      </c>
      <c r="E21" s="42" t="n">
        <v>15.8</v>
      </c>
      <c r="F21" s="62" t="n">
        <v>0</v>
      </c>
      <c r="G21" s="43" t="n">
        <v>23.7</v>
      </c>
      <c r="H21" s="55" t="n">
        <v>0</v>
      </c>
      <c r="I21" s="42" t="n">
        <v>31.6</v>
      </c>
      <c r="J21" s="57" t="n">
        <v>0</v>
      </c>
      <c r="K21" s="15" t="s">
        <v>34</v>
      </c>
    </row>
    <row r="22" s="16" customFormat="true" ht="26.25" hidden="false" customHeight="true" outlineLevel="0" collapsed="false">
      <c r="A22" s="25" t="s">
        <v>35</v>
      </c>
      <c r="B22" s="44"/>
      <c r="C22" s="45" t="n">
        <v>8.25</v>
      </c>
      <c r="D22" s="55" t="n">
        <v>0</v>
      </c>
      <c r="E22" s="42" t="n">
        <v>16.5</v>
      </c>
      <c r="F22" s="62" t="n">
        <v>0</v>
      </c>
      <c r="G22" s="43" t="n">
        <v>24.75</v>
      </c>
      <c r="H22" s="55" t="n">
        <v>0</v>
      </c>
      <c r="I22" s="42" t="n">
        <v>33</v>
      </c>
      <c r="J22" s="57" t="n">
        <v>0</v>
      </c>
      <c r="K22" s="15" t="s">
        <v>36</v>
      </c>
    </row>
    <row r="23" s="16" customFormat="true" ht="26.25" hidden="false" customHeight="true" outlineLevel="0" collapsed="false">
      <c r="A23" s="25" t="s">
        <v>37</v>
      </c>
      <c r="B23" s="44"/>
      <c r="C23" s="45" t="n">
        <v>8.5</v>
      </c>
      <c r="D23" s="55" t="n">
        <v>0</v>
      </c>
      <c r="E23" s="42" t="n">
        <v>17</v>
      </c>
      <c r="F23" s="62" t="n">
        <v>0</v>
      </c>
      <c r="G23" s="43" t="n">
        <v>25.5</v>
      </c>
      <c r="H23" s="55" t="n">
        <v>0</v>
      </c>
      <c r="I23" s="42" t="n">
        <v>34</v>
      </c>
      <c r="J23" s="57" t="n">
        <v>0</v>
      </c>
      <c r="K23" s="15" t="s">
        <v>38</v>
      </c>
    </row>
    <row r="24" s="16" customFormat="true" ht="26.25" hidden="false" customHeight="true" outlineLevel="0" collapsed="false">
      <c r="A24" s="25" t="s">
        <v>39</v>
      </c>
      <c r="B24" s="44"/>
      <c r="C24" s="45" t="n">
        <v>9.5</v>
      </c>
      <c r="D24" s="55" t="n">
        <v>0</v>
      </c>
      <c r="E24" s="42" t="n">
        <v>19</v>
      </c>
      <c r="F24" s="62" t="n">
        <v>0</v>
      </c>
      <c r="G24" s="43" t="n">
        <v>28.5</v>
      </c>
      <c r="H24" s="55" t="n">
        <v>0</v>
      </c>
      <c r="I24" s="42" t="n">
        <v>38</v>
      </c>
      <c r="J24" s="57" t="n">
        <v>0</v>
      </c>
      <c r="K24" s="15" t="s">
        <v>40</v>
      </c>
    </row>
    <row r="25" s="16" customFormat="true" ht="26.25" hidden="false" customHeight="true" outlineLevel="0" collapsed="false">
      <c r="A25" s="25" t="s">
        <v>41</v>
      </c>
      <c r="B25" s="44"/>
      <c r="C25" s="45" t="n">
        <v>7.9</v>
      </c>
      <c r="D25" s="55" t="n">
        <v>0</v>
      </c>
      <c r="E25" s="42" t="n">
        <v>15.8</v>
      </c>
      <c r="F25" s="63" t="n">
        <v>0</v>
      </c>
      <c r="G25" s="43" t="n">
        <v>23.7</v>
      </c>
      <c r="H25" s="55" t="n">
        <v>0</v>
      </c>
      <c r="I25" s="42" t="n">
        <v>31.6</v>
      </c>
      <c r="J25" s="59" t="n">
        <v>0</v>
      </c>
      <c r="K25" s="15" t="s">
        <v>42</v>
      </c>
    </row>
    <row r="26" s="16" customFormat="true" ht="26.25" hidden="false" customHeight="true" outlineLevel="0" collapsed="false">
      <c r="A26" s="30" t="s">
        <v>43</v>
      </c>
      <c r="B26" s="46"/>
      <c r="C26" s="47" t="n">
        <v>7.9</v>
      </c>
      <c r="D26" s="60" t="n">
        <v>0</v>
      </c>
      <c r="E26" s="48" t="n">
        <v>15</v>
      </c>
      <c r="F26" s="60" t="n">
        <v>0</v>
      </c>
      <c r="G26" s="49" t="n">
        <v>23.7</v>
      </c>
      <c r="H26" s="60" t="n">
        <v>0</v>
      </c>
      <c r="I26" s="48" t="n">
        <v>31.6</v>
      </c>
      <c r="J26" s="61" t="n">
        <v>0</v>
      </c>
      <c r="K26" s="15" t="s">
        <v>44</v>
      </c>
    </row>
    <row r="27" s="16" customFormat="true" ht="26.25" hidden="false" customHeight="true" outlineLevel="0" collapsed="false">
      <c r="B27" s="35" t="s">
        <v>45</v>
      </c>
      <c r="C27" s="35"/>
      <c r="D27" s="36" t="n">
        <f aca="false">C18*D18+C19*D19+C20*D20+C21*D21+C22*D22+C23*D23+C24*D24+C25*D25+C26*D26</f>
        <v>0</v>
      </c>
      <c r="E27" s="37" t="n">
        <v>80</v>
      </c>
      <c r="F27" s="38" t="n">
        <f aca="false">E18*F18+E19*F19+E20*F20+E21*F21+E22*F22+E23*F23+E24*F24+E25*F25+E26*F26</f>
        <v>0</v>
      </c>
      <c r="H27" s="36" t="n">
        <f aca="false">G18*H18+G19*H19+G20*H20+G21*H21+G22*H22+G23*H23+G24*H24+G25*H25+G26*H26</f>
        <v>0</v>
      </c>
      <c r="I27" s="37"/>
      <c r="J27" s="39" t="n">
        <f aca="false">I18*J18+I19*J19+I20*J20+I21*J21+I22*J22+I23*J23+I24*J24+I25*J25+I26*J26</f>
        <v>0</v>
      </c>
    </row>
    <row r="29" customFormat="false" ht="22.05" hidden="false" customHeight="false" outlineLevel="0" collapsed="false">
      <c r="H29" s="50" t="s">
        <v>46</v>
      </c>
      <c r="I29" s="51" t="n">
        <f aca="false">J27+H27+F27+D27+D14+F14+H14+J14</f>
        <v>0</v>
      </c>
      <c r="J29" s="52" t="s">
        <v>51</v>
      </c>
    </row>
    <row r="30" customFormat="false" ht="10.5" hidden="false" customHeight="true" outlineLevel="0" collapsed="false">
      <c r="H30" s="50"/>
      <c r="I30" s="50"/>
      <c r="J30" s="52"/>
    </row>
    <row r="31" customFormat="false" ht="16.5" hidden="false" customHeight="true" outlineLevel="0" collapsed="false">
      <c r="A31" s="64" t="s">
        <v>52</v>
      </c>
      <c r="B31" s="65"/>
      <c r="C31" s="65"/>
      <c r="D31" s="66"/>
      <c r="E31" s="66"/>
      <c r="F31" s="67" t="s">
        <v>53</v>
      </c>
      <c r="G31" s="67"/>
      <c r="H31" s="67"/>
      <c r="I31" s="67"/>
      <c r="J31" s="67"/>
    </row>
    <row r="33" customFormat="false" ht="22.05" hidden="false" customHeight="false" outlineLevel="0" collapsed="false">
      <c r="H33" s="50" t="s">
        <v>54</v>
      </c>
      <c r="I33" s="51" t="n">
        <f aca="false">(D7+D8+D9+D10+D11+D12+D13+D18+D19+D20+D21+D22+D23+D24+D25+D26)*0.25+(F7+F8+F9+F10+F11+F12+F13+F18+F19+F20+F21+F22+F23+F24+F25+F26)*0.5+(H7+H8+H9+H10+H11+H12+H13+H18+H19+H20+H21+H22+H23+H24+H25+H26)*0.75+(J7+J8+J9+J10+J11+J12+J13+J18+J19+J20+J21+J22+J23+J24+J25+J26)*1</f>
        <v>0</v>
      </c>
      <c r="J33" s="52" t="s">
        <v>55</v>
      </c>
    </row>
  </sheetData>
  <mergeCells count="20">
    <mergeCell ref="A2:J2"/>
    <mergeCell ref="C5:D5"/>
    <mergeCell ref="E5:F5"/>
    <mergeCell ref="G5:H5"/>
    <mergeCell ref="I5:J5"/>
    <mergeCell ref="A6:B6"/>
    <mergeCell ref="C7:C13"/>
    <mergeCell ref="E7:E13"/>
    <mergeCell ref="G7:G13"/>
    <mergeCell ref="I7:I13"/>
    <mergeCell ref="B14:C14"/>
    <mergeCell ref="C16:D16"/>
    <mergeCell ref="E16:F16"/>
    <mergeCell ref="G16:H16"/>
    <mergeCell ref="I16:J16"/>
    <mergeCell ref="A17:B17"/>
    <mergeCell ref="B27:C27"/>
    <mergeCell ref="B31:C31"/>
    <mergeCell ref="F31:H31"/>
    <mergeCell ref="I31:J31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28" activeCellId="0" sqref="J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28" activeCellId="0" sqref="J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28" activeCellId="0" sqref="J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28" activeCellId="0" sqref="J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28" activeCellId="0" sqref="J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28" activeCellId="0" sqref="J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28" activeCellId="0" sqref="J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3" colorId="64" zoomScale="90" zoomScaleNormal="100" zoomScalePageLayoutView="90" workbookViewId="0">
      <selection pane="topLeft" activeCell="A1" activeCellId="0" sqref="A1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/>
      <c r="C29" s="35"/>
      <c r="D29" s="36"/>
      <c r="E29" s="37"/>
      <c r="F29" s="38"/>
      <c r="H29" s="36"/>
      <c r="I29" s="37"/>
      <c r="J29" s="39"/>
    </row>
    <row r="31" customFormat="false" ht="22.05" hidden="false" customHeight="false" outlineLevel="0" collapsed="false">
      <c r="H31" s="50"/>
      <c r="I31" s="51"/>
      <c r="J31" s="52"/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A1" activeCellId="0" sqref="A1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/>
      <c r="C29" s="35"/>
      <c r="D29" s="36"/>
      <c r="E29" s="37"/>
      <c r="F29" s="38"/>
      <c r="H29" s="36"/>
      <c r="I29" s="37"/>
      <c r="J29" s="39"/>
    </row>
    <row r="31" customFormat="false" ht="22.5" hidden="false" customHeight="false" outlineLevel="0" collapsed="false">
      <c r="H31" s="50"/>
      <c r="I31" s="51"/>
      <c r="J31" s="52"/>
    </row>
    <row r="33" customFormat="false" ht="22.5" hidden="false" customHeight="false" outlineLevel="0" collapsed="false">
      <c r="H33" s="50"/>
      <c r="I33" s="51"/>
      <c r="J33" s="52"/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M24" activeCellId="0" sqref="M24"/>
    </sheetView>
  </sheetViews>
  <sheetFormatPr defaultColWidth="10.67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A28" activeCellId="0" sqref="A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M24" activeCellId="0" sqref="M24"/>
    </sheetView>
  </sheetViews>
  <sheetFormatPr defaultColWidth="10.6796875" defaultRowHeight="15" customHeight="tru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A28" activeCellId="0" sqref="A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28" activeCellId="0" sqref="J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28" activeCellId="0" sqref="J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28" activeCellId="0" sqref="J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28" activeCellId="0" sqref="J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3"/>
  <sheetViews>
    <sheetView showFormulas="false" showGridLines="true" showRowColHeaders="true" showZeros="true" rightToLeft="false" tabSelected="false" showOutlineSymbols="true" defaultGridColor="true" view="pageBreakPreview" topLeftCell="A1" colorId="64" zoomScale="90" zoomScaleNormal="100" zoomScalePageLayoutView="90" workbookViewId="0">
      <selection pane="topLeft" activeCell="J28" activeCellId="0" sqref="J28"/>
    </sheetView>
  </sheetViews>
  <sheetFormatPr defaultColWidth="10.6796875" defaultRowHeight="15" customHeight="true" zeroHeight="false" outlineLevelRow="0" outlineLevelCol="0"/>
  <cols>
    <col collapsed="false" customWidth="true" hidden="false" outlineLevel="0" max="2" min="2" style="0" width="13.71"/>
    <col collapsed="false" customWidth="true" hidden="false" outlineLevel="0" max="4" min="4" style="0" width="12.86"/>
    <col collapsed="false" customWidth="true" hidden="false" outlineLevel="0" max="6" min="6" style="0" width="12.86"/>
    <col collapsed="false" customWidth="true" hidden="false" outlineLevel="0" max="8" min="8" style="0" width="12.86"/>
    <col collapsed="false" customWidth="true" hidden="false" outlineLevel="0" max="10" min="10" style="0" width="12.86"/>
  </cols>
  <sheetData>
    <row r="1" customFormat="false" ht="15" hidden="false" customHeight="true" outlineLevel="0" collapsed="false">
      <c r="A1" s="1"/>
      <c r="B1" s="1"/>
      <c r="C1" s="1"/>
      <c r="D1" s="1"/>
      <c r="E1" s="1"/>
      <c r="F1" s="2"/>
      <c r="G1" s="2"/>
      <c r="H1" s="2"/>
      <c r="I1" s="2"/>
      <c r="J1" s="2"/>
    </row>
    <row r="2" customFormat="false" ht="15" hidden="false" customHeight="true" outlineLevel="0" collapsed="false">
      <c r="A2" s="1"/>
      <c r="B2" s="1"/>
      <c r="C2" s="1"/>
      <c r="D2" s="1"/>
      <c r="E2" s="1"/>
      <c r="F2" s="2"/>
      <c r="G2" s="2"/>
      <c r="H2" s="2"/>
      <c r="I2" s="2"/>
      <c r="J2" s="2"/>
    </row>
    <row r="3" customFormat="false" ht="16.15" hidden="false" customHeight="false" outlineLevel="0" collapsed="false">
      <c r="A3" s="3"/>
    </row>
    <row r="4" customFormat="false" ht="24.45" hidden="false" customHeight="false" outlineLevel="0" collapsed="false">
      <c r="A4" s="68"/>
    </row>
    <row r="7" customFormat="false" ht="18.55" hidden="false" customHeight="false" outlineLevel="0" collapsed="false">
      <c r="C7" s="4"/>
      <c r="D7" s="4"/>
      <c r="E7" s="5"/>
      <c r="F7" s="5"/>
      <c r="G7" s="6"/>
      <c r="H7" s="6"/>
      <c r="I7" s="7"/>
      <c r="J7" s="7"/>
    </row>
    <row r="8" s="16" customFormat="true" ht="21" hidden="false" customHeight="true" outlineLevel="0" collapsed="false">
      <c r="A8" s="8"/>
      <c r="B8" s="8"/>
      <c r="C8" s="9"/>
      <c r="D8" s="10"/>
      <c r="E8" s="11"/>
      <c r="F8" s="12"/>
      <c r="G8" s="13"/>
      <c r="H8" s="10"/>
      <c r="I8" s="11"/>
      <c r="J8" s="14"/>
    </row>
    <row r="9" s="16" customFormat="true" ht="26.25" hidden="false" customHeight="true" outlineLevel="0" collapsed="false">
      <c r="A9" s="17"/>
      <c r="B9" s="18"/>
      <c r="C9" s="19"/>
      <c r="D9" s="20"/>
      <c r="E9" s="21"/>
      <c r="F9" s="22"/>
      <c r="G9" s="23"/>
      <c r="H9" s="20"/>
      <c r="I9" s="21"/>
      <c r="J9" s="24"/>
    </row>
    <row r="10" s="16" customFormat="true" ht="26.25" hidden="false" customHeight="true" outlineLevel="0" collapsed="false">
      <c r="A10" s="25"/>
      <c r="B10" s="26"/>
      <c r="C10" s="19"/>
      <c r="D10" s="27"/>
      <c r="E10" s="21"/>
      <c r="F10" s="28"/>
      <c r="G10" s="23"/>
      <c r="H10" s="27"/>
      <c r="I10" s="21"/>
      <c r="J10" s="29"/>
    </row>
    <row r="11" s="16" customFormat="true" ht="26.25" hidden="false" customHeight="true" outlineLevel="0" collapsed="false">
      <c r="A11" s="25"/>
      <c r="B11" s="26"/>
      <c r="C11" s="19"/>
      <c r="D11" s="27"/>
      <c r="E11" s="21"/>
      <c r="F11" s="28"/>
      <c r="G11" s="23"/>
      <c r="H11" s="27"/>
      <c r="I11" s="21"/>
      <c r="J11" s="29"/>
    </row>
    <row r="12" s="16" customFormat="true" ht="26.25" hidden="false" customHeight="true" outlineLevel="0" collapsed="false">
      <c r="A12" s="25"/>
      <c r="B12" s="26"/>
      <c r="C12" s="19"/>
      <c r="D12" s="27"/>
      <c r="E12" s="21"/>
      <c r="F12" s="28"/>
      <c r="G12" s="23"/>
      <c r="H12" s="27"/>
      <c r="I12" s="21"/>
      <c r="J12" s="29"/>
    </row>
    <row r="13" s="16" customFormat="true" ht="26.25" hidden="false" customHeight="true" outlineLevel="0" collapsed="false">
      <c r="A13" s="25"/>
      <c r="B13" s="26"/>
      <c r="C13" s="19"/>
      <c r="D13" s="27"/>
      <c r="E13" s="21"/>
      <c r="F13" s="28"/>
      <c r="G13" s="23"/>
      <c r="H13" s="27"/>
      <c r="I13" s="21"/>
      <c r="J13" s="29"/>
    </row>
    <row r="14" s="16" customFormat="true" ht="26.25" hidden="false" customHeight="true" outlineLevel="0" collapsed="false">
      <c r="A14" s="25"/>
      <c r="B14" s="26"/>
      <c r="C14" s="19"/>
      <c r="D14" s="27"/>
      <c r="E14" s="21"/>
      <c r="F14" s="28"/>
      <c r="G14" s="23"/>
      <c r="H14" s="27"/>
      <c r="I14" s="21"/>
      <c r="J14" s="29"/>
    </row>
    <row r="15" s="16" customFormat="true" ht="26.25" hidden="false" customHeight="true" outlineLevel="0" collapsed="false">
      <c r="A15" s="30"/>
      <c r="B15" s="31"/>
      <c r="C15" s="19"/>
      <c r="D15" s="32"/>
      <c r="E15" s="21"/>
      <c r="F15" s="33"/>
      <c r="G15" s="23"/>
      <c r="H15" s="32"/>
      <c r="I15" s="21"/>
      <c r="J15" s="34"/>
    </row>
    <row r="16" s="16" customFormat="true" ht="26.25" hidden="false" customHeight="true" outlineLevel="0" collapsed="false">
      <c r="B16" s="35"/>
      <c r="C16" s="35"/>
      <c r="D16" s="36"/>
      <c r="E16" s="37"/>
      <c r="F16" s="38"/>
      <c r="H16" s="36"/>
      <c r="I16" s="37"/>
      <c r="J16" s="39"/>
    </row>
    <row r="18" customFormat="false" ht="18.55" hidden="false" customHeight="false" outlineLevel="0" collapsed="false">
      <c r="C18" s="4"/>
      <c r="D18" s="4"/>
      <c r="E18" s="5"/>
      <c r="F18" s="5"/>
      <c r="G18" s="6"/>
      <c r="H18" s="6"/>
      <c r="I18" s="7"/>
      <c r="J18" s="7"/>
    </row>
    <row r="19" customFormat="false" ht="21" hidden="false" customHeight="true" outlineLevel="0" collapsed="false">
      <c r="A19" s="8"/>
      <c r="B19" s="8"/>
      <c r="C19" s="9"/>
      <c r="D19" s="10"/>
      <c r="E19" s="11"/>
      <c r="F19" s="12"/>
      <c r="G19" s="13"/>
      <c r="H19" s="10"/>
      <c r="I19" s="11"/>
      <c r="J19" s="14"/>
    </row>
    <row r="20" s="16" customFormat="true" ht="26.25" hidden="false" customHeight="true" outlineLevel="0" collapsed="false">
      <c r="A20" s="25"/>
      <c r="B20" s="40"/>
      <c r="C20" s="41"/>
      <c r="D20" s="20"/>
      <c r="E20" s="42"/>
      <c r="F20" s="22"/>
      <c r="G20" s="43"/>
      <c r="H20" s="20"/>
      <c r="I20" s="42"/>
      <c r="J20" s="24"/>
    </row>
    <row r="21" s="16" customFormat="true" ht="26.25" hidden="false" customHeight="true" outlineLevel="0" collapsed="false">
      <c r="A21" s="25"/>
      <c r="B21" s="44"/>
      <c r="C21" s="45"/>
      <c r="D21" s="27"/>
      <c r="E21" s="42"/>
      <c r="F21" s="28"/>
      <c r="G21" s="43"/>
      <c r="H21" s="27"/>
      <c r="I21" s="42"/>
      <c r="J21" s="29"/>
    </row>
    <row r="22" s="16" customFormat="true" ht="26.25" hidden="false" customHeight="true" outlineLevel="0" collapsed="false">
      <c r="A22" s="25"/>
      <c r="B22" s="44"/>
      <c r="C22" s="45"/>
      <c r="D22" s="27"/>
      <c r="E22" s="42"/>
      <c r="F22" s="28"/>
      <c r="G22" s="43"/>
      <c r="H22" s="27"/>
      <c r="I22" s="42"/>
      <c r="J22" s="29"/>
    </row>
    <row r="23" s="16" customFormat="true" ht="26.25" hidden="false" customHeight="true" outlineLevel="0" collapsed="false">
      <c r="A23" s="25"/>
      <c r="B23" s="44"/>
      <c r="C23" s="45"/>
      <c r="D23" s="27"/>
      <c r="E23" s="42"/>
      <c r="F23" s="28"/>
      <c r="G23" s="43"/>
      <c r="H23" s="27"/>
      <c r="I23" s="42"/>
      <c r="J23" s="29"/>
    </row>
    <row r="24" s="16" customFormat="true" ht="26.25" hidden="false" customHeight="true" outlineLevel="0" collapsed="false">
      <c r="A24" s="25"/>
      <c r="B24" s="44"/>
      <c r="C24" s="45"/>
      <c r="D24" s="27"/>
      <c r="E24" s="42"/>
      <c r="F24" s="28"/>
      <c r="G24" s="43"/>
      <c r="H24" s="27"/>
      <c r="I24" s="42"/>
      <c r="J24" s="29"/>
    </row>
    <row r="25" s="16" customFormat="true" ht="26.25" hidden="false" customHeight="true" outlineLevel="0" collapsed="false">
      <c r="A25" s="25"/>
      <c r="B25" s="44"/>
      <c r="C25" s="45"/>
      <c r="D25" s="27"/>
      <c r="E25" s="42"/>
      <c r="F25" s="28"/>
      <c r="G25" s="43"/>
      <c r="H25" s="27"/>
      <c r="I25" s="42"/>
      <c r="J25" s="29"/>
    </row>
    <row r="26" s="16" customFormat="true" ht="26.25" hidden="false" customHeight="true" outlineLevel="0" collapsed="false">
      <c r="A26" s="25"/>
      <c r="B26" s="44"/>
      <c r="C26" s="45"/>
      <c r="D26" s="27"/>
      <c r="E26" s="42"/>
      <c r="F26" s="28"/>
      <c r="G26" s="43"/>
      <c r="H26" s="27"/>
      <c r="I26" s="42"/>
      <c r="J26" s="29"/>
    </row>
    <row r="27" s="16" customFormat="true" ht="26.25" hidden="false" customHeight="true" outlineLevel="0" collapsed="false">
      <c r="A27" s="25"/>
      <c r="B27" s="44"/>
      <c r="C27" s="45"/>
      <c r="D27" s="27"/>
      <c r="E27" s="42"/>
      <c r="F27" s="28"/>
      <c r="G27" s="43"/>
      <c r="H27" s="27"/>
      <c r="I27" s="42"/>
      <c r="J27" s="29"/>
    </row>
    <row r="28" s="16" customFormat="true" ht="26.25" hidden="false" customHeight="true" outlineLevel="0" collapsed="false">
      <c r="A28" s="30"/>
      <c r="B28" s="46"/>
      <c r="C28" s="47"/>
      <c r="D28" s="32"/>
      <c r="E28" s="48"/>
      <c r="F28" s="33"/>
      <c r="G28" s="49"/>
      <c r="H28" s="32"/>
      <c r="I28" s="48"/>
      <c r="J28" s="34"/>
    </row>
    <row r="29" s="16" customFormat="true" ht="26.25" hidden="false" customHeight="true" outlineLevel="0" collapsed="false">
      <c r="B29" s="35" t="s">
        <v>45</v>
      </c>
      <c r="C29" s="35"/>
      <c r="D29" s="36" t="n">
        <f aca="false">C20*D20+C21*D21+C22*D22+C23*D23+C24*D24+C25*D25+C26*D26+C27*D27+C28*D28</f>
        <v>0</v>
      </c>
      <c r="E29" s="37"/>
      <c r="F29" s="38" t="n">
        <f aca="false">E20*F20+E21*F21+E22*F22+E23*F23+E24*F24+E25*F25+E26*F26+E27*F27+E28*F28</f>
        <v>0</v>
      </c>
      <c r="H29" s="36" t="n">
        <f aca="false">G20*H20+G21*H21+G22*H22+G23*H23+G24*H24+G25*H25+G26*H26+G27*H27+G28*H28</f>
        <v>0</v>
      </c>
      <c r="I29" s="37"/>
      <c r="J29" s="39" t="n">
        <f aca="false">I20*J20+I21*J21+I22*J22+I23*J23+I24*J24+I25*J25+I26*J26+I27*J27+I28*J28</f>
        <v>0</v>
      </c>
    </row>
    <row r="31" customFormat="false" ht="22.05" hidden="false" customHeight="false" outlineLevel="0" collapsed="false">
      <c r="H31" s="50" t="s">
        <v>46</v>
      </c>
      <c r="I31" s="51" t="n">
        <f aca="false">J29+H29+F29+D29+D16+F16+H16+J16</f>
        <v>0</v>
      </c>
      <c r="J31" s="52" t="s">
        <v>51</v>
      </c>
    </row>
    <row r="33" customFormat="false" ht="22.05" hidden="false" customHeight="false" outlineLevel="0" collapsed="false">
      <c r="H33" s="50" t="s">
        <v>54</v>
      </c>
      <c r="I33" s="51" t="n">
        <f aca="false">(D9+D10+D11+D12+D13+D14+D15+D20+D21+D22+D23+D24+D25+D26+D27+D28)*0.25+(F9+F10+F11+F12+F13+F14+F15+F20+F21+F22+F23+F24+F25+F26+F27+F28)*0.5+(H9+H10+H11+H12+H13+H14+H15+H20+H21+H22+H23+H24+H25+H26+H27+H28)*0.75+(J9+J10+J11+J12+J13+J14+J15+J20+J21+J22+J23+J24+J25+J26+J27+J28)*1</f>
        <v>0</v>
      </c>
      <c r="J33" s="52" t="s">
        <v>55</v>
      </c>
    </row>
  </sheetData>
  <mergeCells count="17">
    <mergeCell ref="A1:E2"/>
    <mergeCell ref="C7:D7"/>
    <mergeCell ref="E7:F7"/>
    <mergeCell ref="G7:H7"/>
    <mergeCell ref="I7:J7"/>
    <mergeCell ref="A8:B8"/>
    <mergeCell ref="C9:C15"/>
    <mergeCell ref="E9:E15"/>
    <mergeCell ref="G9:G15"/>
    <mergeCell ref="I9:I15"/>
    <mergeCell ref="B16:C16"/>
    <mergeCell ref="C18:D18"/>
    <mergeCell ref="E18:F18"/>
    <mergeCell ref="G18:H18"/>
    <mergeCell ref="I18:J18"/>
    <mergeCell ref="A19:B19"/>
    <mergeCell ref="B29:C29"/>
  </mergeCells>
  <printOptions headings="false" gridLines="false" gridLinesSet="true" horizontalCentered="false" verticalCentered="false"/>
  <pageMargins left="0.708333333333333" right="0.708333333333333" top="0.315277777777778" bottom="0.479861111111111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LibreOffice/25.2.5.2$Windows_X86_64 LibreOffice_project/03d19516eb2e1dd5d4ccd751a0d6f35f35e08022</Application>
  <AppVersion>15.0000</AppVersion>
  <Company>EIFFAGE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2016-09-27T19:21:04Z</dcterms:created>
  <dc:creator>JGOURDOU</dc:creator>
  <dc:description/>
  <dc:language>fr-BE</dc:language>
  <cp:lastModifiedBy/>
  <cp:lastPrinted>2021-09-09T14:08:23Z</cp:lastPrinted>
  <dcterms:modified xsi:type="dcterms:W3CDTF">2025-09-30T11:51:44Z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